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дод.1" sheetId="1" r:id="rId1"/>
    <sheet name="дод. 2" sheetId="3" r:id="rId2"/>
    <sheet name="дод.3" sheetId="4" r:id="rId3"/>
    <sheet name="дод.4 кред" sheetId="5" r:id="rId4"/>
    <sheet name="дод.5" sheetId="6" r:id="rId5"/>
    <sheet name="дод.6" sheetId="7" r:id="rId6"/>
    <sheet name="дод. 7" sheetId="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">#REF!</definedName>
    <definedName name="____________A50" localSheetId="2">[1]Пер!$N$34</definedName>
    <definedName name="____________A50">[2]Пер!$N$34</definedName>
    <definedName name="____________A51" localSheetId="2">[1]Пер!$N$33</definedName>
    <definedName name="____________A51">[2]Пер!$N$33</definedName>
    <definedName name="____________HAV80" localSheetId="6">#REF!</definedName>
    <definedName name="____________HAV80" localSheetId="2">#REF!</definedName>
    <definedName name="____________HAV80">#REF!</definedName>
    <definedName name="____________mes09" localSheetId="6">#REF!</definedName>
    <definedName name="____________mes09" localSheetId="2">#REF!</definedName>
    <definedName name="____________mes09">#REF!</definedName>
    <definedName name="____________Mes1" localSheetId="6">#REF!</definedName>
    <definedName name="____________Mes1" localSheetId="2">#REF!</definedName>
    <definedName name="____________Mes1">#REF!</definedName>
    <definedName name="____________Mes2" localSheetId="6">#REF!</definedName>
    <definedName name="____________Mes2" localSheetId="2">#REF!</definedName>
    <definedName name="____________Mes2">#REF!</definedName>
    <definedName name="____________NS80" localSheetId="6">#REF!</definedName>
    <definedName name="____________NS80" localSheetId="2">#REF!</definedName>
    <definedName name="____________NS80">#REF!</definedName>
    <definedName name="____________PCH3" localSheetId="6">#REF!</definedName>
    <definedName name="____________PCH3" localSheetId="2">#REF!</definedName>
    <definedName name="____________PCH3">#REF!</definedName>
    <definedName name="____________PV3" localSheetId="6">#REF!</definedName>
    <definedName name="____________PV3" localSheetId="2">#REF!</definedName>
    <definedName name="____________PV3">#REF!</definedName>
    <definedName name="___________A50">[3]Пер!$N$34</definedName>
    <definedName name="___________A51">[3]Пер!$N$33</definedName>
    <definedName name="___________HAV80" localSheetId="6">#REF!</definedName>
    <definedName name="___________HAV80" localSheetId="2">#REF!</definedName>
    <definedName name="___________HAV80">#REF!</definedName>
    <definedName name="___________mes09" localSheetId="6">#REF!</definedName>
    <definedName name="___________mes09" localSheetId="2">#REF!</definedName>
    <definedName name="___________mes09">#REF!</definedName>
    <definedName name="___________Mes1" localSheetId="6">#REF!</definedName>
    <definedName name="___________Mes1" localSheetId="2">#REF!</definedName>
    <definedName name="___________Mes1">#REF!</definedName>
    <definedName name="___________Mes2" localSheetId="6">#REF!</definedName>
    <definedName name="___________Mes2" localSheetId="2">#REF!</definedName>
    <definedName name="___________Mes2">#REF!</definedName>
    <definedName name="___________NS80" localSheetId="6">#REF!</definedName>
    <definedName name="___________NS80" localSheetId="2">#REF!</definedName>
    <definedName name="___________NS80">#REF!</definedName>
    <definedName name="___________PCH3" localSheetId="6">#REF!</definedName>
    <definedName name="___________PCH3" localSheetId="2">#REF!</definedName>
    <definedName name="___________PCH3">#REF!</definedName>
    <definedName name="___________PV3" localSheetId="6">#REF!</definedName>
    <definedName name="___________PV3" localSheetId="2">#REF!</definedName>
    <definedName name="___________PV3">#REF!</definedName>
    <definedName name="__________A50">[3]Пер!$N$34</definedName>
    <definedName name="__________A51">[3]Пер!$N$33</definedName>
    <definedName name="__________HAV80" localSheetId="6">#REF!</definedName>
    <definedName name="__________HAV80" localSheetId="2">#REF!</definedName>
    <definedName name="__________HAV80">#REF!</definedName>
    <definedName name="__________mes09" localSheetId="6">#REF!</definedName>
    <definedName name="__________mes09" localSheetId="2">#REF!</definedName>
    <definedName name="__________mes09">#REF!</definedName>
    <definedName name="__________Mes1" localSheetId="6">#REF!</definedName>
    <definedName name="__________Mes1" localSheetId="2">#REF!</definedName>
    <definedName name="__________Mes1">#REF!</definedName>
    <definedName name="__________Mes2" localSheetId="6">#REF!</definedName>
    <definedName name="__________Mes2" localSheetId="2">#REF!</definedName>
    <definedName name="__________Mes2">#REF!</definedName>
    <definedName name="__________NS80" localSheetId="6">#REF!</definedName>
    <definedName name="__________NS80" localSheetId="2">#REF!</definedName>
    <definedName name="__________NS80">#REF!</definedName>
    <definedName name="__________PCH3" localSheetId="6">#REF!</definedName>
    <definedName name="__________PCH3" localSheetId="2">#REF!</definedName>
    <definedName name="__________PCH3">#REF!</definedName>
    <definedName name="__________PV3" localSheetId="6">#REF!</definedName>
    <definedName name="__________PV3" localSheetId="2">#REF!</definedName>
    <definedName name="__________PV3">#REF!</definedName>
    <definedName name="_________A50">[3]Пер!$N$34</definedName>
    <definedName name="_________A51">[3]Пер!$N$33</definedName>
    <definedName name="_________HAV80" localSheetId="6">#REF!</definedName>
    <definedName name="_________HAV80" localSheetId="2">#REF!</definedName>
    <definedName name="_________HAV80">#REF!</definedName>
    <definedName name="_________mes09" localSheetId="6">#REF!</definedName>
    <definedName name="_________mes09" localSheetId="2">#REF!</definedName>
    <definedName name="_________mes09">#REF!</definedName>
    <definedName name="_________Mes1" localSheetId="6">#REF!</definedName>
    <definedName name="_________Mes1" localSheetId="2">#REF!</definedName>
    <definedName name="_________Mes1">#REF!</definedName>
    <definedName name="_________Mes2" localSheetId="6">#REF!</definedName>
    <definedName name="_________Mes2" localSheetId="2">#REF!</definedName>
    <definedName name="_________Mes2">#REF!</definedName>
    <definedName name="_________NS80" localSheetId="6">#REF!</definedName>
    <definedName name="_________NS80" localSheetId="2">#REF!</definedName>
    <definedName name="_________NS80">#REF!</definedName>
    <definedName name="_________PCH3" localSheetId="6">#REF!</definedName>
    <definedName name="_________PCH3" localSheetId="2">#REF!</definedName>
    <definedName name="_________PCH3">#REF!</definedName>
    <definedName name="_________PV3" localSheetId="6">#REF!</definedName>
    <definedName name="_________PV3" localSheetId="2">#REF!</definedName>
    <definedName name="_________PV3">#REF!</definedName>
    <definedName name="________A50">[3]Пер!$N$34</definedName>
    <definedName name="________A51">[3]Пер!$N$33</definedName>
    <definedName name="________HAV80" localSheetId="6">#REF!</definedName>
    <definedName name="________HAV80" localSheetId="2">#REF!</definedName>
    <definedName name="________HAV80">#REF!</definedName>
    <definedName name="________mes09" localSheetId="6">#REF!</definedName>
    <definedName name="________mes09" localSheetId="2">#REF!</definedName>
    <definedName name="________mes09">#REF!</definedName>
    <definedName name="________Mes1" localSheetId="6">#REF!</definedName>
    <definedName name="________Mes1" localSheetId="2">#REF!</definedName>
    <definedName name="________Mes1">#REF!</definedName>
    <definedName name="________Mes2" localSheetId="6">#REF!</definedName>
    <definedName name="________Mes2" localSheetId="2">#REF!</definedName>
    <definedName name="________Mes2">#REF!</definedName>
    <definedName name="________NS80" localSheetId="6">#REF!</definedName>
    <definedName name="________NS80" localSheetId="2">#REF!</definedName>
    <definedName name="________NS80">#REF!</definedName>
    <definedName name="________PCH3" localSheetId="6">#REF!</definedName>
    <definedName name="________PCH3" localSheetId="2">#REF!</definedName>
    <definedName name="________PCH3">#REF!</definedName>
    <definedName name="________PV3" localSheetId="6">#REF!</definedName>
    <definedName name="________PV3" localSheetId="2">#REF!</definedName>
    <definedName name="________PV3">#REF!</definedName>
    <definedName name="_______A50">[3]Пер!$N$34</definedName>
    <definedName name="_______A51">[3]Пер!$N$33</definedName>
    <definedName name="_______HAV80" localSheetId="6">#REF!</definedName>
    <definedName name="_______HAV80" localSheetId="2">#REF!</definedName>
    <definedName name="_______HAV80">#REF!</definedName>
    <definedName name="_______mes09" localSheetId="6">#REF!</definedName>
    <definedName name="_______mes09" localSheetId="2">#REF!</definedName>
    <definedName name="_______mes09">#REF!</definedName>
    <definedName name="_______Mes1" localSheetId="6">#REF!</definedName>
    <definedName name="_______Mes1" localSheetId="2">#REF!</definedName>
    <definedName name="_______Mes1">#REF!</definedName>
    <definedName name="_______Mes2" localSheetId="6">#REF!</definedName>
    <definedName name="_______Mes2" localSheetId="2">#REF!</definedName>
    <definedName name="_______Mes2">#REF!</definedName>
    <definedName name="_______NS80" localSheetId="6">#REF!</definedName>
    <definedName name="_______NS80" localSheetId="2">#REF!</definedName>
    <definedName name="_______NS80">#REF!</definedName>
    <definedName name="_______PCH3" localSheetId="6">#REF!</definedName>
    <definedName name="_______PCH3" localSheetId="2">#REF!</definedName>
    <definedName name="_______PCH3">#REF!</definedName>
    <definedName name="_______PV3" localSheetId="6">#REF!</definedName>
    <definedName name="_______PV3" localSheetId="2">#REF!</definedName>
    <definedName name="_______PV3">#REF!</definedName>
    <definedName name="______A50">[3]Пер!$N$34</definedName>
    <definedName name="______A51">[3]Пер!$N$33</definedName>
    <definedName name="______HAV80" localSheetId="6">#REF!</definedName>
    <definedName name="______HAV80" localSheetId="2">#REF!</definedName>
    <definedName name="______HAV80">#REF!</definedName>
    <definedName name="______mes09" localSheetId="6">#REF!</definedName>
    <definedName name="______mes09" localSheetId="2">#REF!</definedName>
    <definedName name="______mes09">#REF!</definedName>
    <definedName name="______Mes1" localSheetId="6">#REF!</definedName>
    <definedName name="______Mes1" localSheetId="2">#REF!</definedName>
    <definedName name="______Mes1">#REF!</definedName>
    <definedName name="______Mes2" localSheetId="6">#REF!</definedName>
    <definedName name="______Mes2" localSheetId="2">#REF!</definedName>
    <definedName name="______Mes2">#REF!</definedName>
    <definedName name="______NS80" localSheetId="6">#REF!</definedName>
    <definedName name="______NS80" localSheetId="2">#REF!</definedName>
    <definedName name="______NS80">#REF!</definedName>
    <definedName name="______PCH3" localSheetId="6">#REF!</definedName>
    <definedName name="______PCH3" localSheetId="2">#REF!</definedName>
    <definedName name="______PCH3">#REF!</definedName>
    <definedName name="______PV3" localSheetId="6">#REF!</definedName>
    <definedName name="______PV3" localSheetId="2">#REF!</definedName>
    <definedName name="______PV3">#REF!</definedName>
    <definedName name="_____A50">[3]Пер!$N$34</definedName>
    <definedName name="_____A51">[3]Пер!$N$33</definedName>
    <definedName name="_____d2" localSheetId="6">#REF!</definedName>
    <definedName name="_____d2" localSheetId="2">#REF!</definedName>
    <definedName name="_____d2">#REF!</definedName>
    <definedName name="_____dod44">[3]Пер!$N$34</definedName>
    <definedName name="_____HAV80" localSheetId="6">#REF!</definedName>
    <definedName name="_____HAV80" localSheetId="2">#REF!</definedName>
    <definedName name="_____HAV80">#REF!</definedName>
    <definedName name="_____mes09" localSheetId="6">#REF!</definedName>
    <definedName name="_____mes09" localSheetId="2">#REF!</definedName>
    <definedName name="_____mes09">#REF!</definedName>
    <definedName name="_____Mes1" localSheetId="6">#REF!</definedName>
    <definedName name="_____Mes1" localSheetId="2">#REF!</definedName>
    <definedName name="_____Mes1">#REF!</definedName>
    <definedName name="_____Mes2" localSheetId="6">#REF!</definedName>
    <definedName name="_____Mes2" localSheetId="2">#REF!</definedName>
    <definedName name="_____Mes2">#REF!</definedName>
    <definedName name="_____NS80" localSheetId="6">#REF!</definedName>
    <definedName name="_____NS80" localSheetId="2">#REF!</definedName>
    <definedName name="_____NS80">#REF!</definedName>
    <definedName name="_____PCH3" localSheetId="6">#REF!</definedName>
    <definedName name="_____PCH3" localSheetId="2">#REF!</definedName>
    <definedName name="_____PCH3">#REF!</definedName>
    <definedName name="_____PV3" localSheetId="6">#REF!</definedName>
    <definedName name="_____PV3" localSheetId="2">#REF!</definedName>
    <definedName name="_____PV3">#REF!</definedName>
    <definedName name="____A50">[3]Пер!$N$34</definedName>
    <definedName name="____A51">[3]Пер!$N$33</definedName>
    <definedName name="____d2" localSheetId="6">#REF!</definedName>
    <definedName name="____d2" localSheetId="2">#REF!</definedName>
    <definedName name="____d2">#REF!</definedName>
    <definedName name="____dod44">[3]Пер!$N$34</definedName>
    <definedName name="____HAV80" localSheetId="6">#REF!</definedName>
    <definedName name="____HAV80" localSheetId="2">#REF!</definedName>
    <definedName name="____HAV80">#REF!</definedName>
    <definedName name="____mes09" localSheetId="6">#REF!</definedName>
    <definedName name="____mes09" localSheetId="2">#REF!</definedName>
    <definedName name="____mes09">#REF!</definedName>
    <definedName name="____Mes1" localSheetId="6">#REF!</definedName>
    <definedName name="____Mes1" localSheetId="2">#REF!</definedName>
    <definedName name="____Mes1">#REF!</definedName>
    <definedName name="____Mes2" localSheetId="6">#REF!</definedName>
    <definedName name="____Mes2" localSheetId="2">#REF!</definedName>
    <definedName name="____Mes2">#REF!</definedName>
    <definedName name="____NS80" localSheetId="6">#REF!</definedName>
    <definedName name="____NS80" localSheetId="2">#REF!</definedName>
    <definedName name="____NS80">#REF!</definedName>
    <definedName name="____PCH3" localSheetId="6">#REF!</definedName>
    <definedName name="____PCH3" localSheetId="2">#REF!</definedName>
    <definedName name="____PCH3">#REF!</definedName>
    <definedName name="____PV3" localSheetId="6">#REF!</definedName>
    <definedName name="____PV3" localSheetId="2">#REF!</definedName>
    <definedName name="____PV3">#REF!</definedName>
    <definedName name="___A50">[3]Пер!$N$34</definedName>
    <definedName name="___A51">[3]Пер!$N$33</definedName>
    <definedName name="___d2" localSheetId="6">#REF!</definedName>
    <definedName name="___d2" localSheetId="2">#REF!</definedName>
    <definedName name="___d2">#REF!</definedName>
    <definedName name="___dod4">[3]Пер!$N$34</definedName>
    <definedName name="___dod44">[3]Пер!$N$34</definedName>
    <definedName name="___HAV80" localSheetId="6">#REF!</definedName>
    <definedName name="___HAV80" localSheetId="2">#REF!</definedName>
    <definedName name="___HAV80">#REF!</definedName>
    <definedName name="___mes09" localSheetId="6">#REF!</definedName>
    <definedName name="___mes09" localSheetId="2">#REF!</definedName>
    <definedName name="___mes09">#REF!</definedName>
    <definedName name="___Mes1" localSheetId="6">#REF!</definedName>
    <definedName name="___Mes1" localSheetId="2">#REF!</definedName>
    <definedName name="___Mes1">#REF!</definedName>
    <definedName name="___Mes2" localSheetId="6">#REF!</definedName>
    <definedName name="___Mes2" localSheetId="2">#REF!</definedName>
    <definedName name="___Mes2">#REF!</definedName>
    <definedName name="___NS80" localSheetId="6">#REF!</definedName>
    <definedName name="___NS80" localSheetId="2">#REF!</definedName>
    <definedName name="___NS80">#REF!</definedName>
    <definedName name="___PCH3" localSheetId="6">#REF!</definedName>
    <definedName name="___PCH3" localSheetId="2">#REF!</definedName>
    <definedName name="___PCH3">#REF!</definedName>
    <definedName name="___PV3" localSheetId="6">#REF!</definedName>
    <definedName name="___PV3" localSheetId="2">#REF!</definedName>
    <definedName name="___PV3">#REF!</definedName>
    <definedName name="___T110100">'[4]110100:240603'!$R$8</definedName>
    <definedName name="__A50">[5]Пер!$N$34</definedName>
    <definedName name="__A51">[5]Пер!$N$33</definedName>
    <definedName name="__d2" localSheetId="6">#REF!</definedName>
    <definedName name="__d2" localSheetId="2">#REF!</definedName>
    <definedName name="__d2">#REF!</definedName>
    <definedName name="__dod4">[3]Пер!$N$34</definedName>
    <definedName name="__dod44">[3]Пер!$N$34</definedName>
    <definedName name="__HAV80" localSheetId="6">#REF!</definedName>
    <definedName name="__HAV80" localSheetId="2">#REF!</definedName>
    <definedName name="__HAV80">#REF!</definedName>
    <definedName name="__mes09" localSheetId="6">#REF!</definedName>
    <definedName name="__mes09" localSheetId="2">#REF!</definedName>
    <definedName name="__mes09">#REF!</definedName>
    <definedName name="__Mes1" localSheetId="6">#REF!</definedName>
    <definedName name="__Mes1" localSheetId="2">#REF!</definedName>
    <definedName name="__Mes1">#REF!</definedName>
    <definedName name="__Mes2" localSheetId="6">#REF!</definedName>
    <definedName name="__Mes2" localSheetId="2">#REF!</definedName>
    <definedName name="__Mes2">#REF!</definedName>
    <definedName name="__NS80" localSheetId="6">#REF!</definedName>
    <definedName name="__NS80" localSheetId="2">#REF!</definedName>
    <definedName name="__NS80">#REF!</definedName>
    <definedName name="__PCH3" localSheetId="6">#REF!</definedName>
    <definedName name="__PCH3" localSheetId="2">#REF!</definedName>
    <definedName name="__PCH3">#REF!</definedName>
    <definedName name="__PV3" localSheetId="6">#REF!</definedName>
    <definedName name="__PV3" localSheetId="2">#REF!</definedName>
    <definedName name="__PV3">#REF!</definedName>
    <definedName name="__T110100">'[4]110100:240603'!$R$8</definedName>
    <definedName name="_123" localSheetId="6">#REF!</definedName>
    <definedName name="_123" localSheetId="2">#REF!</definedName>
    <definedName name="_123">#REF!</definedName>
    <definedName name="_A50">[5]Пер!$N$34</definedName>
    <definedName name="_A51">[5]Пер!$N$33</definedName>
    <definedName name="_d2" localSheetId="6">#REF!</definedName>
    <definedName name="_d2" localSheetId="2">#REF!</definedName>
    <definedName name="_d2">#REF!</definedName>
    <definedName name="_dod4">[3]Пер!$N$34</definedName>
    <definedName name="_dod44">[3]Пер!$N$34</definedName>
    <definedName name="_FilterDatabase" localSheetId="6" hidden="1">#REF!</definedName>
    <definedName name="_FilterDatabase" localSheetId="2" hidden="1">#REF!</definedName>
    <definedName name="_FilterDatabase" hidden="1">#REF!</definedName>
    <definedName name="_HAV80" localSheetId="6">#REF!</definedName>
    <definedName name="_HAV80" localSheetId="2">#REF!</definedName>
    <definedName name="_HAV80">#REF!</definedName>
    <definedName name="_mes09" localSheetId="6">#REF!</definedName>
    <definedName name="_mes09" localSheetId="2">#REF!</definedName>
    <definedName name="_mes09">#REF!</definedName>
    <definedName name="_Mes1" localSheetId="6">#REF!</definedName>
    <definedName name="_Mes1" localSheetId="2">#REF!</definedName>
    <definedName name="_Mes1">#REF!</definedName>
    <definedName name="_Mes2" localSheetId="6">#REF!</definedName>
    <definedName name="_Mes2" localSheetId="2">#REF!</definedName>
    <definedName name="_Mes2">#REF!</definedName>
    <definedName name="_NS80" localSheetId="6">#REF!</definedName>
    <definedName name="_NS80" localSheetId="2">#REF!</definedName>
    <definedName name="_NS80">#REF!</definedName>
    <definedName name="_PCH3" localSheetId="6">#REF!</definedName>
    <definedName name="_PCH3" localSheetId="2">#REF!</definedName>
    <definedName name="_PCH3">#REF!</definedName>
    <definedName name="_PV3" localSheetId="6">#REF!</definedName>
    <definedName name="_PV3" localSheetId="2">#REF!</definedName>
    <definedName name="_PV3">#REF!</definedName>
    <definedName name="_T110100">'[4]110100:240603'!$R$8</definedName>
    <definedName name="_Б21000" localSheetId="6">#REF!</definedName>
    <definedName name="_Б21000" localSheetId="2">#REF!</definedName>
    <definedName name="_Б21000" localSheetId="3">#REF!</definedName>
    <definedName name="_Б21000">#REF!</definedName>
    <definedName name="_Б22000" localSheetId="6">#REF!</definedName>
    <definedName name="_Б22000" localSheetId="2">#REF!</definedName>
    <definedName name="_Б22000" localSheetId="3">#REF!</definedName>
    <definedName name="_Б22000">#REF!</definedName>
    <definedName name="_Б22100" localSheetId="6">#REF!</definedName>
    <definedName name="_Б22100" localSheetId="2">#REF!</definedName>
    <definedName name="_Б22100" localSheetId="3">#REF!</definedName>
    <definedName name="_Б22100">#REF!</definedName>
    <definedName name="_Б22110" localSheetId="6">#REF!</definedName>
    <definedName name="_Б22110" localSheetId="2">#REF!</definedName>
    <definedName name="_Б22110" localSheetId="3">#REF!</definedName>
    <definedName name="_Б22110">#REF!</definedName>
    <definedName name="_Б22111" localSheetId="6">#REF!</definedName>
    <definedName name="_Б22111" localSheetId="2">#REF!</definedName>
    <definedName name="_Б22111" localSheetId="3">#REF!</definedName>
    <definedName name="_Б22111">#REF!</definedName>
    <definedName name="_Б22112" localSheetId="6">#REF!</definedName>
    <definedName name="_Б22112" localSheetId="2">#REF!</definedName>
    <definedName name="_Б22112" localSheetId="3">#REF!</definedName>
    <definedName name="_Б22112">#REF!</definedName>
    <definedName name="_Б22200" localSheetId="6">#REF!</definedName>
    <definedName name="_Б22200" localSheetId="2">#REF!</definedName>
    <definedName name="_Б22200" localSheetId="3">#REF!</definedName>
    <definedName name="_Б22200">#REF!</definedName>
    <definedName name="_Б23000" localSheetId="6">#REF!</definedName>
    <definedName name="_Б23000" localSheetId="2">#REF!</definedName>
    <definedName name="_Б23000" localSheetId="3">#REF!</definedName>
    <definedName name="_Б23000">#REF!</definedName>
    <definedName name="_Б24000" localSheetId="6">#REF!</definedName>
    <definedName name="_Б24000" localSheetId="2">#REF!</definedName>
    <definedName name="_Б24000" localSheetId="3">#REF!</definedName>
    <definedName name="_Б24000">#REF!</definedName>
    <definedName name="_Б25000" localSheetId="6">#REF!</definedName>
    <definedName name="_Б25000" localSheetId="2">#REF!</definedName>
    <definedName name="_Б25000" localSheetId="3">#REF!</definedName>
    <definedName name="_Б25000">#REF!</definedName>
    <definedName name="_Б41000" localSheetId="6">#REF!</definedName>
    <definedName name="_Б41000" localSheetId="2">#REF!</definedName>
    <definedName name="_Б41000" localSheetId="3">#REF!</definedName>
    <definedName name="_Б41000">#REF!</definedName>
    <definedName name="_Б42000" localSheetId="6">#REF!</definedName>
    <definedName name="_Б42000" localSheetId="2">#REF!</definedName>
    <definedName name="_Б42000" localSheetId="3">#REF!</definedName>
    <definedName name="_Б42000">#REF!</definedName>
    <definedName name="_Б43000" localSheetId="6">#REF!</definedName>
    <definedName name="_Б43000" localSheetId="2">#REF!</definedName>
    <definedName name="_Б43000" localSheetId="3">#REF!</definedName>
    <definedName name="_Б43000">#REF!</definedName>
    <definedName name="_Б44000" localSheetId="6">#REF!</definedName>
    <definedName name="_Б44000" localSheetId="2">#REF!</definedName>
    <definedName name="_Б44000" localSheetId="3">#REF!</definedName>
    <definedName name="_Б44000">#REF!</definedName>
    <definedName name="_Б45000" localSheetId="6">#REF!</definedName>
    <definedName name="_Б45000" localSheetId="2">#REF!</definedName>
    <definedName name="_Б45000" localSheetId="3">#REF!</definedName>
    <definedName name="_Б45000">#REF!</definedName>
    <definedName name="_Б46000" localSheetId="6">#REF!</definedName>
    <definedName name="_Б46000" localSheetId="2">#REF!</definedName>
    <definedName name="_Б46000" localSheetId="3">#REF!</definedName>
    <definedName name="_Б46000">#REF!</definedName>
    <definedName name="_ІБ900501" localSheetId="6">#REF!</definedName>
    <definedName name="_ІБ900501" localSheetId="2">#REF!</definedName>
    <definedName name="_ІБ900501" localSheetId="3">#REF!</definedName>
    <definedName name="_ІБ900501">#REF!</definedName>
    <definedName name="_ІБ900502" localSheetId="6">#REF!</definedName>
    <definedName name="_ІБ900502" localSheetId="2">#REF!</definedName>
    <definedName name="_ІБ900502" localSheetId="3">#REF!</definedName>
    <definedName name="_ІБ900502">#REF!</definedName>
    <definedName name="_xlnm._FilterDatabase" hidden="1">#N/A</definedName>
    <definedName name="aa" localSheetId="6">#REF!</definedName>
    <definedName name="aa" localSheetId="2">#REF!</definedName>
    <definedName name="aa" localSheetId="3">#REF!</definedName>
    <definedName name="aa">#REF!</definedName>
    <definedName name="add" localSheetId="6">#REF!</definedName>
    <definedName name="add" localSheetId="2">#REF!</definedName>
    <definedName name="add">#REF!</definedName>
    <definedName name="asdf" localSheetId="6">#REF!</definedName>
    <definedName name="asdf" localSheetId="2">#REF!</definedName>
    <definedName name="asdf" localSheetId="3">#REF!</definedName>
    <definedName name="asdf">#REF!</definedName>
    <definedName name="AVT" localSheetId="6">#REF!</definedName>
    <definedName name="AVT" localSheetId="2">#REF!</definedName>
    <definedName name="AVT">#REF!</definedName>
    <definedName name="bb" localSheetId="6">#REF!</definedName>
    <definedName name="bb" localSheetId="2">#REF!</definedName>
    <definedName name="bb" localSheetId="3">#REF!</definedName>
    <definedName name="bb">#REF!</definedName>
    <definedName name="bbb" localSheetId="6">#REF!</definedName>
    <definedName name="bbb" localSheetId="2">#REF!</definedName>
    <definedName name="bbb" localSheetId="3">#REF!</definedName>
    <definedName name="bbb">#REF!</definedName>
    <definedName name="BEC" localSheetId="6">#REF!</definedName>
    <definedName name="BEC" localSheetId="2">#REF!</definedName>
    <definedName name="BEC">#REF!</definedName>
    <definedName name="DKS" localSheetId="6">#REF!</definedName>
    <definedName name="DKS" localSheetId="2">#REF!</definedName>
    <definedName name="DKS">#REF!</definedName>
    <definedName name="dod" localSheetId="6">#REF!</definedName>
    <definedName name="dod" localSheetId="2">#REF!</definedName>
    <definedName name="dod">#REF!</definedName>
    <definedName name="dod_4" localSheetId="6">#REF!</definedName>
    <definedName name="dod_4" localSheetId="2">#REF!</definedName>
    <definedName name="dod_4">#REF!</definedName>
    <definedName name="dodat1">[3]Пер!$N$33</definedName>
    <definedName name="dodik" localSheetId="6">#REF!</definedName>
    <definedName name="dodik" localSheetId="2">#REF!</definedName>
    <definedName name="dodik">#REF!</definedName>
    <definedName name="DON1KC" localSheetId="6">#REF!</definedName>
    <definedName name="DON1KC" localSheetId="2">#REF!</definedName>
    <definedName name="DON1KC">#REF!</definedName>
    <definedName name="Dt" localSheetId="6">#REF!</definedName>
    <definedName name="Dt" localSheetId="2">#REF!</definedName>
    <definedName name="Dt">#REF!</definedName>
    <definedName name="fg" localSheetId="6">#REF!</definedName>
    <definedName name="fg" localSheetId="2">#REF!</definedName>
    <definedName name="fg">#REF!</definedName>
    <definedName name="HAVSTJAG" localSheetId="6">#REF!</definedName>
    <definedName name="HAVSTJAG" localSheetId="2">#REF!</definedName>
    <definedName name="HAVSTJAG">#REF!</definedName>
    <definedName name="hg" localSheetId="6">#REF!</definedName>
    <definedName name="hg" localSheetId="2">#REF!</definedName>
    <definedName name="hg">#REF!</definedName>
    <definedName name="hhhh" localSheetId="6">#REF!</definedName>
    <definedName name="hhhh" localSheetId="2">#REF!</definedName>
    <definedName name="hhhh">#REF!</definedName>
    <definedName name="HKC" localSheetId="6">#REF!</definedName>
    <definedName name="HKC" localSheetId="2">#REF!</definedName>
    <definedName name="HKC">#REF!</definedName>
    <definedName name="HSKC" localSheetId="6">#REF!</definedName>
    <definedName name="HSKC" localSheetId="2">#REF!</definedName>
    <definedName name="HSKC">#REF!</definedName>
    <definedName name="jhjhjhj" localSheetId="6">#REF!</definedName>
    <definedName name="jhjhjhj" localSheetId="2">#REF!</definedName>
    <definedName name="jhjhjhj">#REF!</definedName>
    <definedName name="kj" localSheetId="6">#REF!</definedName>
    <definedName name="kj" localSheetId="2">#REF!</definedName>
    <definedName name="kj">#REF!</definedName>
    <definedName name="M">[3]Пер!$N$34</definedName>
    <definedName name="Mes" localSheetId="6">#REF!</definedName>
    <definedName name="Mes" localSheetId="2">#REF!</definedName>
    <definedName name="Mes">#REF!</definedName>
    <definedName name="Mes_Txt" localSheetId="6">#REF!</definedName>
    <definedName name="Mes_Txt" localSheetId="2">#REF!</definedName>
    <definedName name="Mes_Txt">#REF!</definedName>
    <definedName name="Mes_Txt2" localSheetId="6">#REF!</definedName>
    <definedName name="Mes_Txt2" localSheetId="2">#REF!</definedName>
    <definedName name="Mes_Txt2">#REF!</definedName>
    <definedName name="MTS">[6]Пер!$N$33</definedName>
    <definedName name="MTS_Txt" localSheetId="6">#REF!</definedName>
    <definedName name="MTS_Txt" localSheetId="2">#REF!</definedName>
    <definedName name="MTS_Txt">#REF!</definedName>
    <definedName name="N">[3]Пер!$N$33</definedName>
    <definedName name="NAVDON" localSheetId="6">#REF!</definedName>
    <definedName name="NAVDON" localSheetId="2">#REF!</definedName>
    <definedName name="NAVDON">#REF!</definedName>
    <definedName name="NDO" localSheetId="6">#REF!</definedName>
    <definedName name="NDO" localSheetId="2">#REF!</definedName>
    <definedName name="NDO">#REF!</definedName>
    <definedName name="NK" localSheetId="6">#REF!</definedName>
    <definedName name="NK" localSheetId="2">#REF!</definedName>
    <definedName name="NK">#REF!</definedName>
    <definedName name="NKS" localSheetId="6">#REF!</definedName>
    <definedName name="NKS" localSheetId="2">#REF!</definedName>
    <definedName name="NKS">#REF!</definedName>
    <definedName name="NST" localSheetId="6">#REF!</definedName>
    <definedName name="NST" localSheetId="2">#REF!</definedName>
    <definedName name="NST">#REF!</definedName>
    <definedName name="NSTS" localSheetId="6">#REF!</definedName>
    <definedName name="NSTS" localSheetId="2">#REF!</definedName>
    <definedName name="NSTS">#REF!</definedName>
    <definedName name="Obl_Reg">[7]reg!$B$1:$N$541</definedName>
    <definedName name="oblastja" localSheetId="6">#REF!</definedName>
    <definedName name="oblastja" localSheetId="2">#REF!</definedName>
    <definedName name="oblastja">#REF!</definedName>
    <definedName name="plat123_Запрос" localSheetId="6">#REF!</definedName>
    <definedName name="plat123_Запрос" localSheetId="2">#REF!</definedName>
    <definedName name="plat123_Запрос">#REF!</definedName>
    <definedName name="platniki" localSheetId="6">#REF!</definedName>
    <definedName name="platniki" localSheetId="2">#REF!</definedName>
    <definedName name="platniki">#REF!</definedName>
    <definedName name="qqqq" localSheetId="6">#REF!</definedName>
    <definedName name="qqqq" localSheetId="2">#REF!</definedName>
    <definedName name="qqqq">#REF!</definedName>
    <definedName name="RR_Txt" localSheetId="6">#REF!</definedName>
    <definedName name="RR_Txt" localSheetId="2">#REF!</definedName>
    <definedName name="RR_Txt">#REF!</definedName>
    <definedName name="user">[3]Пер!$N$34</definedName>
    <definedName name="user1">[3]Пер!$N$33</definedName>
    <definedName name="Z_0975E2BE_D5CA_4DDB_8E05_D2C911244A60_.wvu.PrintArea" localSheetId="5" hidden="1">дод.6!$A$2:$J$19</definedName>
    <definedName name="Z_0975E2BE_D5CA_4DDB_8E05_D2C911244A60_.wvu.PrintTitles" localSheetId="5" hidden="1">дод.6!$9:$10</definedName>
    <definedName name="Z_0975E2BE_D5CA_4DDB_8E05_D2C911244A60_.wvu.Rows" localSheetId="5" hidden="1">дод.6!$18:$18</definedName>
    <definedName name="Z_1377942F_AAAF_4A25_8B80_BC0F79F2478B_.wvu.PrintArea" localSheetId="2" hidden="1">дод.3!$A$1:$P$39</definedName>
    <definedName name="Z_1F1F56A9_BA00_4973_95ED_0E6424B560A4_.wvu.PrintArea" localSheetId="5" hidden="1">дод.6!$A$2:$J$19</definedName>
    <definedName name="Z_1F1F56A9_BA00_4973_95ED_0E6424B560A4_.wvu.PrintTitles" localSheetId="5" hidden="1">дод.6!$9:$10</definedName>
    <definedName name="Z_1F1F56A9_BA00_4973_95ED_0E6424B560A4_.wvu.Rows" localSheetId="5" hidden="1">дод.6!$18:$18</definedName>
    <definedName name="Z_21DB0D47_AEF4_4AA4_A186_DE966A02E2DE_.wvu.PrintTitles" localSheetId="5" hidden="1">дод.6!$9:$10</definedName>
    <definedName name="Z_21DB0D47_AEF4_4AA4_A186_DE966A02E2DE_.wvu.Rows" localSheetId="5" hidden="1">дод.6!$18:$18</definedName>
    <definedName name="Z_4868D109_450E_47F4_A92D_A3C829B7FEEB_.wvu.PrintArea" localSheetId="5" hidden="1">дод.6!$A$1:$J$19</definedName>
    <definedName name="Z_4868D109_450E_47F4_A92D_A3C829B7FEEB_.wvu.PrintTitles" localSheetId="5" hidden="1">дод.6!$9:$10</definedName>
    <definedName name="Z_4868D109_450E_47F4_A92D_A3C829B7FEEB_.wvu.Rows" localSheetId="5" hidden="1">дод.6!$18:$18</definedName>
    <definedName name="Z_571B61A6_1904_4FC2_A9E0_DBF436E3A184_.wvu.PrintArea" localSheetId="5" hidden="1">дод.6!$A$2:$J$20</definedName>
    <definedName name="Z_571B61A6_1904_4FC2_A9E0_DBF436E3A184_.wvu.PrintTitles" localSheetId="5" hidden="1">дод.6!$9:$10</definedName>
    <definedName name="Z_571B61A6_1904_4FC2_A9E0_DBF436E3A184_.wvu.Rows" localSheetId="5" hidden="1">дод.6!$18:$18</definedName>
    <definedName name="Z_6191942C_4D3B_47B9_986D_EB2524784E3A_.wvu.PrintTitles" localSheetId="5" hidden="1">дод.6!$9:$10</definedName>
    <definedName name="Z_6191942C_4D3B_47B9_986D_EB2524784E3A_.wvu.Rows" localSheetId="5" hidden="1">дод.6!$18:$18</definedName>
    <definedName name="Z_907AAE17_B701_4AD1_92CD_A0B4B5571C7A_.wvu.PrintTitles" localSheetId="5" hidden="1">дод.6!$9:$10</definedName>
    <definedName name="Z_907AAE17_B701_4AD1_92CD_A0B4B5571C7A_.wvu.Rows" localSheetId="5" hidden="1">дод.6!$18:$18</definedName>
    <definedName name="Z_A87546AF_482E_4C34_B4CD_EADBD40E37D6_.wvu.PrintArea" localSheetId="2" hidden="1">дод.3!$A$1:$P$39</definedName>
    <definedName name="Z_CC4EA49C_736C_4FAB_AFA3_08DC03C09858_.wvu.PrintArea" localSheetId="2" hidden="1">дод.3!$A$1:$P$39</definedName>
    <definedName name="Z_CD175147_1AE1_4489_835A_3B5FE744F708_.wvu.PrintTitles" localSheetId="5" hidden="1">дод.6!$9:$10</definedName>
    <definedName name="Z_CD175147_1AE1_4489_835A_3B5FE744F708_.wvu.Rows" localSheetId="5" hidden="1">дод.6!$18:$18</definedName>
    <definedName name="Z_E4AFF5C9_3DFC_4607_9EDE_F8BFA129163D_.wvu.PrintArea" localSheetId="5" hidden="1">дод.6!$A$2:$J$20</definedName>
    <definedName name="Z_E4AFF5C9_3DFC_4607_9EDE_F8BFA129163D_.wvu.PrintTitles" localSheetId="5" hidden="1">дод.6!$9:$10</definedName>
    <definedName name="Z_E4AFF5C9_3DFC_4607_9EDE_F8BFA129163D_.wvu.Rows" localSheetId="5" hidden="1">дод.6!$18:$18</definedName>
    <definedName name="zloch" localSheetId="6">#REF!</definedName>
    <definedName name="zloch" localSheetId="2">#REF!</definedName>
    <definedName name="zloch">#REF!</definedName>
    <definedName name="ZmUpl" localSheetId="6">#REF!</definedName>
    <definedName name="ZmUpl" localSheetId="2">#REF!</definedName>
    <definedName name="ZmUpl">#REF!</definedName>
    <definedName name="аа" localSheetId="6">#REF!</definedName>
    <definedName name="аа" localSheetId="2">#REF!</definedName>
    <definedName name="аа" localSheetId="3">#REF!</definedName>
    <definedName name="аа">#REF!</definedName>
    <definedName name="б2000" localSheetId="6">#REF!</definedName>
    <definedName name="б2000" localSheetId="2">#REF!</definedName>
    <definedName name="б2000" localSheetId="3">#REF!</definedName>
    <definedName name="б2000">#REF!</definedName>
    <definedName name="б22110" localSheetId="6">#REF!</definedName>
    <definedName name="б22110" localSheetId="2">#REF!</definedName>
    <definedName name="б22110" localSheetId="3">#REF!</definedName>
    <definedName name="б22110">#REF!</definedName>
    <definedName name="б24" localSheetId="6">#REF!</definedName>
    <definedName name="б24" localSheetId="2">#REF!</definedName>
    <definedName name="б24" localSheetId="3">#REF!</definedName>
    <definedName name="б24">#REF!</definedName>
    <definedName name="б25" localSheetId="6">#REF!</definedName>
    <definedName name="б25" localSheetId="2">#REF!</definedName>
    <definedName name="б25" localSheetId="3">#REF!</definedName>
    <definedName name="б25">#REF!</definedName>
    <definedName name="_xlnm.Database" localSheetId="6">#REF!</definedName>
    <definedName name="_xlnm.Database" localSheetId="2">#REF!</definedName>
    <definedName name="_xlnm.Database">#REF!</definedName>
    <definedName name="Банк">'[8]Начни с меня'!$J$9</definedName>
    <definedName name="Банк_день">'[8]Начни с меня'!$F$9</definedName>
    <definedName name="Банк_день_березень">'[8]Начни с меня'!$F$12</definedName>
    <definedName name="Банк_день_вересень">'[8]Начни с меня'!$F$18</definedName>
    <definedName name="Банк_день_грудень">'[8]Начни с меня'!$F$21</definedName>
    <definedName name="Банк_день_жовтень">'[8]Начни с меня'!$F$19</definedName>
    <definedName name="Банк_день_квітень">'[8]Начни с меня'!$F$13</definedName>
    <definedName name="Банк_день_липень">'[8]Начни с меня'!$F$16</definedName>
    <definedName name="Банк_день_листопад">'[8]Начни с меня'!$F$20</definedName>
    <definedName name="Банк_день_лютий">'[8]Начни с меня'!$F$11</definedName>
    <definedName name="Банк_день_серпень">'[8]Начни с меня'!$F$17</definedName>
    <definedName name="Банк_день_січень">'[8]Начни с меня'!$F$10</definedName>
    <definedName name="Банк_день_травень">'[8]Начни с меня'!$F$14</definedName>
    <definedName name="Банк_день_червень">'[8]Начни с меня'!$F$15</definedName>
    <definedName name="Банк_рік">'[8]Начни с меня'!$D$9</definedName>
    <definedName name="банку">'[9]Начни с меня'!$F$16</definedName>
    <definedName name="БББ" localSheetId="6">#REF!</definedName>
    <definedName name="БББ" localSheetId="2">#REF!</definedName>
    <definedName name="БББ">#REF!</definedName>
    <definedName name="В" localSheetId="6">#REF!</definedName>
    <definedName name="В" localSheetId="2">#REF!</definedName>
    <definedName name="В">#REF!</definedName>
    <definedName name="вв">'[10]основная(1)'!$B$4:$F$6</definedName>
    <definedName name="ГПР" localSheetId="6">#REF!</definedName>
    <definedName name="ГПР" localSheetId="2">#REF!</definedName>
    <definedName name="ГПР">#REF!</definedName>
    <definedName name="график" localSheetId="6">#REF!</definedName>
    <definedName name="график" localSheetId="2">#REF!</definedName>
    <definedName name="график">#REF!</definedName>
    <definedName name="Дата">[11]ЗДМмісяць!$C$2</definedName>
    <definedName name="ДБ_живі_рік">[12]ИсхОбл!$J$9:$J$35</definedName>
    <definedName name="ДБ_прогн_рік_дата">[12]ИсхОбл!$H$9:$H$35</definedName>
    <definedName name="ДБ_факт_рік">[13]ЗДМРік!$I$9:$I$35</definedName>
    <definedName name="дб1" localSheetId="6">#REF!</definedName>
    <definedName name="дб1" localSheetId="2">#REF!</definedName>
    <definedName name="дб1">#REF!</definedName>
    <definedName name="ДБпл_живі_міс" localSheetId="6">#REF!</definedName>
    <definedName name="ДБпл_живі_міс" localSheetId="2">#REF!</definedName>
    <definedName name="ДБпл_живі_міс">#REF!</definedName>
    <definedName name="ДБпл_живі_рік" localSheetId="6">#REF!</definedName>
    <definedName name="ДБпл_живі_рік" localSheetId="2">#REF!</definedName>
    <definedName name="ДБпл_живі_рік">#REF!</definedName>
    <definedName name="ДБпл_прогн_міс_дата" localSheetId="6">#REF!</definedName>
    <definedName name="ДБпл_прогн_міс_дата" localSheetId="2">#REF!</definedName>
    <definedName name="ДБпл_прогн_міс_дата">#REF!</definedName>
    <definedName name="ДБпл_прогн_рік_дата" localSheetId="6">#REF!</definedName>
    <definedName name="ДБпл_прогн_рік_дата" localSheetId="2">#REF!</definedName>
    <definedName name="ДБпл_прогн_рік_дата">#REF!</definedName>
    <definedName name="ДБпл_факт_міс" localSheetId="6">#REF!</definedName>
    <definedName name="ДБпл_факт_міс" localSheetId="2">#REF!</definedName>
    <definedName name="ДБпл_факт_міс">#REF!</definedName>
    <definedName name="ДБпл_факт_рік" localSheetId="6">#REF!</definedName>
    <definedName name="ДБпл_факт_рік" localSheetId="2">#REF!</definedName>
    <definedName name="ДБпл_факт_рік">#REF!</definedName>
    <definedName name="День">[11]ЗДМмісяць!$G$1</definedName>
    <definedName name="довидка" localSheetId="6">#REF!</definedName>
    <definedName name="довидка" localSheetId="2">#REF!</definedName>
    <definedName name="довидка">#REF!</definedName>
    <definedName name="дод_СПД" localSheetId="6">#REF!</definedName>
    <definedName name="дод_СПД" localSheetId="2">#REF!</definedName>
    <definedName name="дод_СПД">#REF!</definedName>
    <definedName name="Друк">'[8]Начни с меня'!$C$23</definedName>
    <definedName name="жж" localSheetId="6">#REF!</definedName>
    <definedName name="жж" localSheetId="2">#REF!</definedName>
    <definedName name="жж" localSheetId="3">#REF!</definedName>
    <definedName name="жж">#REF!</definedName>
    <definedName name="_xlnm.Print_Titles" localSheetId="6">'дод. 7'!$6:$7</definedName>
    <definedName name="_xlnm.Print_Titles" localSheetId="2">#REF!</definedName>
    <definedName name="_xlnm.Print_Titles" localSheetId="5">дод.6!$9:$10</definedName>
    <definedName name="_xlnm.Print_Titles">#REF!</definedName>
    <definedName name="ЗБ_живі_рік">[12]ИсхОбл!$F$9:$F$35</definedName>
    <definedName name="ЗБ_прогн_рік_дата">[12]ИсхОбл!$D$9:$D$35</definedName>
    <definedName name="ЗБ_факт_рік">[13]ЗДМРік!$E$9:$E$35</definedName>
    <definedName name="І" localSheetId="6">#REF!</definedName>
    <definedName name="І" localSheetId="2">#REF!</definedName>
    <definedName name="І">#REF!</definedName>
    <definedName name="йййй" localSheetId="6">#REF!</definedName>
    <definedName name="йййй" localSheetId="2">#REF!</definedName>
    <definedName name="йййй" localSheetId="3">#REF!</definedName>
    <definedName name="йййй">#REF!</definedName>
    <definedName name="ллллл" localSheetId="6">#REF!</definedName>
    <definedName name="ллллл" localSheetId="2">#REF!</definedName>
    <definedName name="ллллл" localSheetId="3">#REF!</definedName>
    <definedName name="ллллл">#REF!</definedName>
    <definedName name="мінфін" localSheetId="6">#REF!</definedName>
    <definedName name="мінфін" localSheetId="2">#REF!</definedName>
    <definedName name="мінфін">#REF!</definedName>
    <definedName name="Місяць1">'[8]Начни с меня'!$C$9</definedName>
    <definedName name="Місяць2">'[8]Начни с меня'!$H$9</definedName>
    <definedName name="_xlnm.Print_Area" localSheetId="2">дод.3!$A$1:$P$51</definedName>
    <definedName name="_xlnm.Print_Area" localSheetId="5">дод.6!$A$1:$J$19</definedName>
    <definedName name="_xlnm.Print_Area">#REF!</definedName>
    <definedName name="оооооо" localSheetId="6">#REF!</definedName>
    <definedName name="оооооо" localSheetId="2">#REF!</definedName>
    <definedName name="оооооо" localSheetId="3">#REF!</definedName>
    <definedName name="оооооо">#REF!</definedName>
    <definedName name="проол" localSheetId="6">#REF!</definedName>
    <definedName name="проол" localSheetId="2">#REF!</definedName>
    <definedName name="проол">#REF!</definedName>
    <definedName name="Рік">[11]ЗДМмісяць!$C$1</definedName>
    <definedName name="розрах">[14]Пер!$N$33</definedName>
    <definedName name="РРБ" localSheetId="6">#REF!</definedName>
    <definedName name="РРБ" localSheetId="2">#REF!</definedName>
    <definedName name="РРБ">#REF!</definedName>
    <definedName name="РРБази" localSheetId="6">#REF!</definedName>
    <definedName name="РРБази" localSheetId="2">#REF!</definedName>
    <definedName name="РРБази">#REF!</definedName>
    <definedName name="рррр" localSheetId="6">#REF!</definedName>
    <definedName name="рррр" localSheetId="2">#REF!</definedName>
    <definedName name="рррр" localSheetId="3">#REF!</definedName>
    <definedName name="рррр">#REF!</definedName>
    <definedName name="ррррр" localSheetId="6">#REF!</definedName>
    <definedName name="ррррр" localSheetId="2">#REF!</definedName>
    <definedName name="ррррр" localSheetId="3">#REF!</definedName>
    <definedName name="ррррр">#REF!</definedName>
    <definedName name="с" localSheetId="6">#REF!</definedName>
    <definedName name="с" localSheetId="2">#REF!</definedName>
    <definedName name="с" localSheetId="3">#REF!</definedName>
    <definedName name="с">#REF!</definedName>
    <definedName name="СПД" localSheetId="6">#REF!</definedName>
    <definedName name="СПД" localSheetId="2">#REF!</definedName>
    <definedName name="СПД">#REF!</definedName>
    <definedName name="Список_областей">[11]ЗДМмісяць!$A$9:$A$35</definedName>
    <definedName name="тБюджет">[15]D!$AC$8</definedName>
    <definedName name="ТекГод">[15]D!$AC$7</definedName>
    <definedName name="Текст_дата">[11]ЗДМмісяць!$F$2</definedName>
    <definedName name="тПериод">[15]D!$AC$9</definedName>
    <definedName name="щщ" localSheetId="6">#REF!</definedName>
    <definedName name="щщ" localSheetId="2">#REF!</definedName>
    <definedName name="щщ" localSheetId="3">#REF!</definedName>
    <definedName name="щщ">#REF!</definedName>
  </definedNames>
  <calcPr calcId="145621"/>
</workbook>
</file>

<file path=xl/calcChain.xml><?xml version="1.0" encoding="utf-8"?>
<calcChain xmlns="http://schemas.openxmlformats.org/spreadsheetml/2006/main">
  <c r="I12" i="7" l="1"/>
  <c r="G12" i="7"/>
  <c r="H12" i="7"/>
  <c r="J13" i="7"/>
  <c r="P17" i="4"/>
  <c r="J17" i="4"/>
  <c r="F19" i="3"/>
  <c r="D21" i="3"/>
  <c r="C15" i="3"/>
  <c r="D14" i="3"/>
  <c r="C19" i="3"/>
  <c r="C20" i="3"/>
  <c r="J15" i="7" l="1"/>
  <c r="J14" i="7"/>
  <c r="H11" i="7"/>
  <c r="H16" i="7" s="1"/>
  <c r="G11" i="7"/>
  <c r="G16" i="7" s="1"/>
  <c r="I11" i="7"/>
  <c r="I16" i="7" s="1"/>
  <c r="N20" i="5" l="1"/>
  <c r="M20" i="5"/>
  <c r="J20" i="5"/>
  <c r="I20" i="5"/>
  <c r="F20" i="5"/>
  <c r="E20" i="5"/>
  <c r="L19" i="5"/>
  <c r="P19" i="5" s="1"/>
  <c r="P18" i="5" s="1"/>
  <c r="P17" i="5" s="1"/>
  <c r="H19" i="5"/>
  <c r="O18" i="5"/>
  <c r="N18" i="5"/>
  <c r="M18" i="5"/>
  <c r="L18" i="5"/>
  <c r="K18" i="5"/>
  <c r="J18" i="5"/>
  <c r="I18" i="5"/>
  <c r="H18" i="5"/>
  <c r="G18" i="5"/>
  <c r="F18" i="5"/>
  <c r="E18" i="5"/>
  <c r="O17" i="5"/>
  <c r="O20" i="5" s="1"/>
  <c r="N17" i="5"/>
  <c r="M17" i="5"/>
  <c r="L17" i="5"/>
  <c r="L20" i="5" s="1"/>
  <c r="K17" i="5"/>
  <c r="K20" i="5" s="1"/>
  <c r="J17" i="5"/>
  <c r="I17" i="5"/>
  <c r="H17" i="5"/>
  <c r="H20" i="5" s="1"/>
  <c r="G17" i="5"/>
  <c r="G20" i="5" s="1"/>
  <c r="F17" i="5"/>
  <c r="E17" i="5"/>
  <c r="P16" i="5"/>
  <c r="P15" i="5" s="1"/>
  <c r="P14" i="5" s="1"/>
  <c r="N16" i="5"/>
  <c r="L16" i="5"/>
  <c r="H16" i="5"/>
  <c r="O15" i="5"/>
  <c r="N15" i="5"/>
  <c r="M15" i="5"/>
  <c r="L15" i="5"/>
  <c r="K15" i="5"/>
  <c r="J15" i="5"/>
  <c r="I15" i="5"/>
  <c r="H15" i="5"/>
  <c r="G15" i="5"/>
  <c r="F15" i="5"/>
  <c r="E15" i="5"/>
  <c r="O14" i="5"/>
  <c r="N14" i="5"/>
  <c r="M14" i="5"/>
  <c r="L14" i="5"/>
  <c r="K14" i="5"/>
  <c r="J14" i="5"/>
  <c r="I14" i="5"/>
  <c r="H14" i="5"/>
  <c r="G14" i="5"/>
  <c r="F14" i="5"/>
  <c r="E14" i="5"/>
  <c r="P20" i="5" l="1"/>
  <c r="M39" i="4" l="1"/>
  <c r="I39" i="4"/>
  <c r="J38" i="4"/>
  <c r="P38" i="4" s="1"/>
  <c r="E38" i="4"/>
  <c r="E36" i="4" s="1"/>
  <c r="E35" i="4" s="1"/>
  <c r="P35" i="4" s="1"/>
  <c r="P37" i="4"/>
  <c r="J37" i="4"/>
  <c r="E37" i="4"/>
  <c r="O36" i="4"/>
  <c r="N36" i="4"/>
  <c r="M36" i="4"/>
  <c r="L36" i="4"/>
  <c r="K36" i="4"/>
  <c r="J36" i="4"/>
  <c r="I36" i="4"/>
  <c r="H36" i="4"/>
  <c r="G36" i="4"/>
  <c r="F36" i="4"/>
  <c r="O35" i="4"/>
  <c r="N35" i="4"/>
  <c r="M35" i="4"/>
  <c r="L35" i="4"/>
  <c r="K35" i="4"/>
  <c r="J35" i="4"/>
  <c r="I35" i="4"/>
  <c r="H35" i="4"/>
  <c r="G35" i="4"/>
  <c r="F35" i="4"/>
  <c r="J34" i="4"/>
  <c r="P34" i="4" s="1"/>
  <c r="E34" i="4"/>
  <c r="J33" i="4"/>
  <c r="P33" i="4" s="1"/>
  <c r="E33" i="4"/>
  <c r="J32" i="4"/>
  <c r="P32" i="4" s="1"/>
  <c r="E32" i="4"/>
  <c r="P31" i="4"/>
  <c r="J31" i="4"/>
  <c r="E31" i="4"/>
  <c r="J30" i="4"/>
  <c r="P30" i="4" s="1"/>
  <c r="E30" i="4"/>
  <c r="J29" i="4"/>
  <c r="P29" i="4" s="1"/>
  <c r="E29" i="4"/>
  <c r="J28" i="4"/>
  <c r="P28" i="4" s="1"/>
  <c r="E28" i="4"/>
  <c r="P27" i="4"/>
  <c r="J27" i="4"/>
  <c r="E27" i="4"/>
  <c r="J26" i="4"/>
  <c r="P26" i="4" s="1"/>
  <c r="E26" i="4"/>
  <c r="E25" i="4"/>
  <c r="P25" i="4" s="1"/>
  <c r="P24" i="4"/>
  <c r="J24" i="4"/>
  <c r="E24" i="4"/>
  <c r="J23" i="4"/>
  <c r="P23" i="4" s="1"/>
  <c r="E23" i="4"/>
  <c r="J22" i="4"/>
  <c r="P22" i="4" s="1"/>
  <c r="E22" i="4"/>
  <c r="J21" i="4"/>
  <c r="E21" i="4"/>
  <c r="P21" i="4" s="1"/>
  <c r="P20" i="4"/>
  <c r="J20" i="4"/>
  <c r="E20" i="4"/>
  <c r="J19" i="4"/>
  <c r="P19" i="4" s="1"/>
  <c r="E19" i="4"/>
  <c r="J18" i="4"/>
  <c r="P18" i="4" s="1"/>
  <c r="E18" i="4"/>
  <c r="E17" i="4"/>
  <c r="P16" i="4"/>
  <c r="J16" i="4"/>
  <c r="E16" i="4"/>
  <c r="J15" i="4"/>
  <c r="P15" i="4" s="1"/>
  <c r="E15" i="4"/>
  <c r="O14" i="4"/>
  <c r="O39" i="4" s="1"/>
  <c r="N14" i="4"/>
  <c r="N39" i="4" s="1"/>
  <c r="M14" i="4"/>
  <c r="L14" i="4"/>
  <c r="L39" i="4" s="1"/>
  <c r="K14" i="4"/>
  <c r="K39" i="4" s="1"/>
  <c r="J14" i="4"/>
  <c r="J39" i="4" s="1"/>
  <c r="I14" i="4"/>
  <c r="H14" i="4"/>
  <c r="H39" i="4" s="1"/>
  <c r="G14" i="4"/>
  <c r="G39" i="4" s="1"/>
  <c r="F14" i="4"/>
  <c r="F39" i="4" s="1"/>
  <c r="N13" i="4"/>
  <c r="M13" i="4"/>
  <c r="L13" i="4"/>
  <c r="I13" i="4"/>
  <c r="H13" i="4"/>
  <c r="F13" i="4"/>
  <c r="G13" i="4" l="1"/>
  <c r="J13" i="4"/>
  <c r="O13" i="4"/>
  <c r="K13" i="4"/>
  <c r="P14" i="4"/>
  <c r="P13" i="4" s="1"/>
  <c r="P36" i="4"/>
  <c r="E14" i="4"/>
  <c r="E13" i="4" l="1"/>
  <c r="E39" i="4"/>
  <c r="P39" i="4" s="1"/>
  <c r="E18" i="3" l="1"/>
  <c r="D13" i="3"/>
  <c r="D16" i="3" s="1"/>
  <c r="C14" i="3"/>
  <c r="C13" i="3" s="1"/>
  <c r="C16" i="3" s="1"/>
  <c r="E21" i="3" l="1"/>
  <c r="C18" i="3"/>
  <c r="C21" i="3" s="1"/>
  <c r="F18" i="3"/>
  <c r="F21" i="3" s="1"/>
  <c r="G23" i="2"/>
  <c r="G22" i="2"/>
  <c r="G21" i="2"/>
  <c r="G20" i="2"/>
  <c r="J19" i="2"/>
  <c r="I19" i="2"/>
  <c r="G19" i="2" s="1"/>
  <c r="H19" i="2"/>
  <c r="G18" i="2"/>
  <c r="G17" i="2"/>
  <c r="G16" i="2"/>
  <c r="G15" i="2"/>
  <c r="G14" i="2"/>
  <c r="G13" i="2"/>
  <c r="G12" i="2"/>
  <c r="G11" i="2"/>
  <c r="J10" i="2"/>
  <c r="I10" i="2"/>
  <c r="H10" i="2"/>
  <c r="J9" i="2"/>
  <c r="J24" i="2" s="1"/>
  <c r="I9" i="2"/>
  <c r="I24" i="2" s="1"/>
  <c r="H9" i="2"/>
  <c r="H24" i="2" s="1"/>
  <c r="G10" i="2" l="1"/>
  <c r="G9" i="2" s="1"/>
  <c r="G24" i="2" s="1"/>
</calcChain>
</file>

<file path=xl/sharedStrings.xml><?xml version="1.0" encoding="utf-8"?>
<sst xmlns="http://schemas.openxmlformats.org/spreadsheetml/2006/main" count="568" uniqueCount="362">
  <si>
    <t xml:space="preserve">Додаток № 1
до  рішення сільської ради   </t>
  </si>
  <si>
    <t>від __ грудня 2021 року №___</t>
  </si>
  <si>
    <t>Доходи  сільського бюджету на 2022 рік</t>
  </si>
  <si>
    <t>07512000000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</si>
  <si>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</si>
  <si>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</si>
  <si>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</si>
  <si>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</si>
  <si>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</si>
  <si>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</si>
  <si>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</si>
  <si>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</si>
  <si>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</si>
  <si>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</si>
  <si>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</si>
  <si>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</si>
  <si>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</si>
  <si>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</si>
  <si>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</si>
  <si>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</si>
  <si>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</si>
  <si>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</si>
  <si>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</si>
  <si>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</si>
  <si>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</si>
  <si>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</si>
  <si>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</si>
  <si>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</si>
  <si>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</si>
  <si>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</si>
  <si>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</si>
  <si>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</si>
  <si>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</si>
  <si>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</si>
  <si>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</si>
  <si>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</si>
  <si>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</si>
  <si>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</si>
  <si>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</si>
  <si>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</si>
  <si>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</si>
  <si>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</si>
  <si>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</si>
  <si>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</si>
  <si>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</si>
  <si>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</si>
  <si>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</si>
  <si>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</si>
  <si>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</si>
  <si>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</si>
  <si>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</si>
  <si>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</si>
  <si>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</si>
  <si>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</si>
  <si>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</si>
  <si>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</si>
  <si>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</si>
  <si>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</si>
  <si>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</si>
  <si>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</si>
  <si>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</si>
  <si>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</si>
  <si>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</si>
  <si>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</si>
  <si>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</si>
  <si>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</si>
  <si>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</si>
  <si>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</si>
  <si>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</si>
  <si>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</si>
  <si>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</si>
  <si>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</si>
  <si>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</si>
  <si>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</si>
  <si>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</si>
  <si>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</si>
  <si>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</si>
  <si>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</si>
  <si>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</si>
  <si>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</si>
  <si>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</si>
  <si>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</si>
  <si>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</si>
  <si>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</si>
  <si>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</si>
  <si>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</si>
  <si>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</si>
  <si>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</si>
  <si>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</si>
  <si>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</si>
  <si>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</si>
  <si>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</si>
  <si>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</si>
  <si>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</si>
  <si>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</si>
  <si>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</si>
  <si>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</si>
  <si>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</si>
  <si>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</si>
  <si>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</si>
  <si>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</si>
  <si>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</si>
  <si>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</si>
  <si>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</si>
  <si>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</si>
  <si>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</si>
  <si>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</si>
  <si>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</si>
  <si>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</si>
  <si>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</si>
  <si>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</si>
  <si>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</si>
  <si>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</si>
  <si>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</si>
  <si>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</si>
  <si>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</si>
  <si>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</si>
  <si>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</si>
  <si>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</si>
  <si>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</si>
  <si>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</si>
  <si>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40000000</t>
  </si>
  <si>
    <t>Офіційні трансферти  </t>
  </si>
  <si>
    <t>-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</si>
  <si>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</si>
  <si>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</si>
  <si>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</si>
  <si>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</si>
  <si>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</si>
  <si>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</si>
  <si>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</si>
  <si>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</si>
  <si>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</si>
  <si>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</si>
  <si>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</si>
  <si>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</si>
  <si>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</si>
  <si>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</si>
  <si>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на проведення розрахунків протягом опалювального періоду за комунальні послуги та енергоносії, які споживаються установами,  організаціями, підприємствами, що утримуються за рахунок відповідних місцевих бюджетів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</si>
  <si>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</si>
  <si>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</si>
  <si>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</si>
  <si>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</si>
  <si>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X</t>
  </si>
  <si>
    <t>Разом доходів</t>
  </si>
  <si>
    <t>Секретар ради</t>
  </si>
  <si>
    <t>Євгенія АНДРЕЛА</t>
  </si>
  <si>
    <t xml:space="preserve">Додаток № 7
до  рішення сільської ради   </t>
  </si>
  <si>
    <t xml:space="preserve"> Розподілу витрат сільського бюджету  на реалізацію місцевих/регіональних  програм у 2022  році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</si>
  <si>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</si>
  <si>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</si>
  <si>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</si>
  <si>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</si>
  <si>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</si>
  <si>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</si>
  <si>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</si>
  <si>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0100000</t>
  </si>
  <si>
    <t>01</t>
  </si>
  <si>
    <r>
      <t xml:space="preserve">  Кам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 xml:space="preserve">янська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</si>
  <si>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 Кам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 xml:space="preserve">янська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</si>
  <si>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0111142</t>
  </si>
  <si>
    <t>1142</t>
  </si>
  <si>
    <t>0990</t>
  </si>
  <si>
    <t>Інші програми та заходи у сфері освіти</t>
  </si>
  <si>
    <t>Програма надання одноразової допомоги дітям-сиротам і дітям, позбавленим батьківського піклування, яким виповнилося 18 років на 2022-2024 роки</t>
  </si>
  <si>
    <t>0112111</t>
  </si>
  <si>
    <t>2111</t>
  </si>
  <si>
    <t>0763</t>
  </si>
  <si>
    <t>Первинна медична допомога населенню, що надається центрами первинної медичної (медико-санітарної) допомоги</t>
  </si>
  <si>
    <t xml:space="preserve">Програма «Фінансова підтримка комунального некомерційного підприємства «Іршавський центр первинної медичної допомоги» Іршавської міської ради на 2021-2023 роки»
</t>
  </si>
  <si>
    <t>рішення ради від 30.12.2020 року №111</t>
  </si>
  <si>
    <t>0112152</t>
  </si>
  <si>
    <t>2152</t>
  </si>
  <si>
    <t>Інші програми та заходи у сфері охорони здоров'я</t>
  </si>
  <si>
    <t>рішення ради від 17.12.2020 року № 42</t>
  </si>
  <si>
    <t>0113160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</si>
  <si>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</si>
  <si>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самообслугоування і потребують сторонньої допомоги</t>
  </si>
  <si>
    <t>Програма надання соціальних гарантій фізичним особам, які надають соціальні посуги з догляду на непрофесійній основі громадянам похилого віку, особам з інвалідністю, хворим, які не здатні до самообслугоування і потребують сторонньої допомоги на 2021-2023 роки</t>
  </si>
  <si>
    <t>0113242</t>
  </si>
  <si>
    <t>1090</t>
  </si>
  <si>
    <t>Інші заходи у сфері соціального захисту і соціального забезпечення</t>
  </si>
  <si>
    <t>0116030</t>
  </si>
  <si>
    <t>0620</t>
  </si>
  <si>
    <t>Організація благоустрою населених пунктів</t>
  </si>
  <si>
    <t>0117130</t>
  </si>
  <si>
    <t>0421</t>
  </si>
  <si>
    <t>Здійснення заходів із землеустрою</t>
  </si>
  <si>
    <r>
      <t>Програма здійснення землеустрою на території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янської сільської ради на 2021-2024 роки</t>
    </r>
  </si>
  <si>
    <t>рішення ради від 09.12.2021 №812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</si>
  <si>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</si>
  <si>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</si>
  <si>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</si>
  <si>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r>
      <t>Програма капітального, поточного, поточно-середнього ремонту та утримання вулиць і доріг місцевого значення Кам</t>
    </r>
    <r>
      <rPr>
        <sz val="12"/>
        <rFont val="Calibri"/>
        <family val="2"/>
        <charset val="204"/>
      </rPr>
      <t>′</t>
    </r>
    <r>
      <rPr>
        <sz val="12"/>
        <rFont val="Times New Roman"/>
        <family val="1"/>
        <charset val="204"/>
      </rPr>
      <t>янської сільської територіальної громади на 2021-2023 роки</t>
    </r>
  </si>
  <si>
    <t xml:space="preserve">рішення ради від 14.07.2021 №402 </t>
  </si>
  <si>
    <t>0117693</t>
  </si>
  <si>
    <t>0490</t>
  </si>
  <si>
    <t>Інші заходи, пов'язані з економічною діяльністю</t>
  </si>
  <si>
    <t>_"_</t>
  </si>
  <si>
    <t>Програма "Поліцейський офіцер громади" Камянської територіальної громади на 2021-2022 роки</t>
  </si>
  <si>
    <t xml:space="preserve">рішення ради від 14.07.2021 №398 </t>
  </si>
  <si>
    <t>рішення ради від 29.04.2021 року №314</t>
  </si>
  <si>
    <t>0118313</t>
  </si>
  <si>
    <t>0513</t>
  </si>
  <si>
    <t xml:space="preserve"> 
Ліквідація іншого забруднення навколишнього природного середовища</t>
  </si>
  <si>
    <t>Програма запобігання ліквідації забруднення навколишнього природного середовища на 2021-2023 роки</t>
  </si>
  <si>
    <t>рішення ради від 16.01.2021 №142</t>
  </si>
  <si>
    <t>0118831</t>
  </si>
  <si>
    <t>1060</t>
  </si>
  <si>
    <t>Надання довгострокових кредитів індивідуальним забудовникам житла на селі</t>
  </si>
  <si>
    <t>Програма "Власний дім"</t>
  </si>
  <si>
    <t>рішення ради 27.02.2020 року № 33</t>
  </si>
  <si>
    <t>РАЗОМ</t>
  </si>
  <si>
    <t xml:space="preserve"> </t>
  </si>
  <si>
    <t xml:space="preserve">Додаток № 2
до  рішення сільської ради   </t>
  </si>
  <si>
    <t xml:space="preserve">                              від __ грудня 2021 року №___</t>
  </si>
  <si>
    <t>Фінансування сільського бюджету на 2022 рік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</si>
  <si>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</si>
  <si>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</si>
  <si>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</si>
  <si>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</si>
  <si>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</si>
  <si>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</si>
  <si>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</si>
  <si>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</si>
  <si>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</si>
  <si>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</si>
  <si>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</si>
  <si>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</si>
  <si>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</si>
  <si>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</si>
  <si>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602400</t>
  </si>
  <si>
    <t xml:space="preserve">Додаток № 3
до  рішення сільської ради   </t>
  </si>
  <si>
    <t>від ___ грудня  2021 року №___</t>
  </si>
  <si>
    <t>Розподіл видатків сільського бюджету на 2022 рік за головними розпорядниками коштів</t>
  </si>
  <si>
    <t>грн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</si>
  <si>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</si>
  <si>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</si>
  <si>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</si>
  <si>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</si>
  <si>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</si>
  <si>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</si>
  <si>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</si>
  <si>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у тому числі</t>
  </si>
  <si>
    <t>оплата праці</t>
  </si>
  <si>
    <t>комунальні послуги та енергоносії</t>
  </si>
  <si>
    <t>бюджет розвитку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</si>
  <si>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</si>
  <si>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</si>
  <si>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</si>
  <si>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</si>
  <si>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</si>
  <si>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</si>
  <si>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</si>
  <si>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</si>
  <si>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</si>
  <si>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</si>
  <si>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</si>
  <si>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</si>
  <si>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0111031</t>
  </si>
  <si>
    <t>1031</t>
  </si>
  <si>
    <t xml:space="preserve">Надання загальної середньої освіти закладами загальної середньої освіти </t>
  </si>
  <si>
    <t>0111080</t>
  </si>
  <si>
    <t>1080</t>
  </si>
  <si>
    <t>0960</t>
  </si>
  <si>
    <t xml:space="preserve">Надання спеціальної освіти мистецькими школами 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</si>
  <si>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</si>
  <si>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</si>
  <si>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</si>
  <si>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0726</t>
  </si>
  <si>
    <t>Інші програми та заходи у сфері охорони здоров"я</t>
  </si>
  <si>
    <t>3160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</si>
  <si>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</si>
  <si>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</si>
  <si>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</si>
  <si>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0114081</t>
  </si>
  <si>
    <t>0829</t>
  </si>
  <si>
    <t>Забезпечення діяльності інших закладів у галузі культури і мистецтва</t>
  </si>
  <si>
    <t>0117325</t>
  </si>
  <si>
    <t>0443</t>
  </si>
  <si>
    <t>Будівництво 1 споруд, установ та закладів фізичної культури і спорту</t>
  </si>
  <si>
    <t>0117680</t>
  </si>
  <si>
    <t>Членські внески до асоціацій органів місцевого самоврядування</t>
  </si>
  <si>
    <t>Інші заходи повязані з економічною діяльністю</t>
  </si>
  <si>
    <t>Ліквідація іншого забруднення навколишнього природного середовища</t>
  </si>
  <si>
    <t>3700000</t>
  </si>
  <si>
    <t>37</t>
  </si>
  <si>
    <r>
      <t xml:space="preserve">Фінансовий відділ </t>
    </r>
    <r>
      <rPr>
        <sz val="12"/>
        <rFont val="Times New Roman"/>
        <family val="1"/>
        <charset val="204"/>
      </rPr>
      <t>(головний розпорядник)</t>
    </r>
  </si>
  <si>
    <t>3710000</t>
  </si>
  <si>
    <r>
      <t>Фінансовий відділ</t>
    </r>
    <r>
      <rPr>
        <sz val="12"/>
        <rFont val="Times New Roman"/>
        <family val="1"/>
        <charset val="204"/>
      </rPr>
      <t xml:space="preserve"> (відповідальний виконавець)</t>
    </r>
  </si>
  <si>
    <t>3710160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</si>
  <si>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</si>
  <si>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</si>
  <si>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3718710</t>
  </si>
  <si>
    <t>8710</t>
  </si>
  <si>
    <t>0133</t>
  </si>
  <si>
    <t xml:space="preserve"> Резервний фонд місцевого бюджету</t>
  </si>
  <si>
    <t>Разом видатків</t>
  </si>
  <si>
    <t>Додаток № 4
до  рішення сільської ради                                                                             "</t>
  </si>
  <si>
    <t>від"__"грудня 2021 року №____</t>
  </si>
  <si>
    <t>Кредитування сільського бюджету у 2022 році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</si>
  <si>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</si>
  <si>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</si>
  <si>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</si>
  <si>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</si>
  <si>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</si>
  <si>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</si>
  <si>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>у тому
числі
бюджет
розвитку</t>
  </si>
  <si>
    <r>
      <t xml:space="preserve">  Кам"янська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</si>
  <si>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 Кам"янська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</si>
  <si>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3718832</t>
  </si>
  <si>
    <t>Повернення довгострокових кредитів, наданих індивідуальним забудовникам житла на селі</t>
  </si>
  <si>
    <t xml:space="preserve">Всього </t>
  </si>
  <si>
    <t xml:space="preserve">Додаток № 5
до  рішення сільської ради   </t>
  </si>
  <si>
    <t>Міжбюджетні трансферти на 2022 рік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</si>
  <si>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</si>
  <si>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</si>
  <si>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</si>
  <si>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</si>
  <si>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99000000000</t>
  </si>
  <si>
    <t>Державний бюджет</t>
  </si>
  <si>
    <t>07100000000</t>
  </si>
  <si>
    <t>Обласний бюджет Закарпатської області</t>
  </si>
  <si>
    <t>Дотація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</si>
  <si>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</si>
  <si>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</si>
  <si>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</si>
  <si>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</si>
  <si>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</si>
  <si>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</si>
  <si>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</si>
  <si>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</si>
  <si>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</si>
  <si>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</si>
  <si>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</si>
  <si>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 рішення сільської ради</t>
  </si>
  <si>
    <t xml:space="preserve"> від __грудня 2021року №___                       </t>
  </si>
  <si>
    <t>Обсяг капітальних вкладень сільського бюджету у розрізі інвестиційних проектів у 2022 році</t>
  </si>
  <si>
    <t>Код Програмної класифікації видатків та кредитування місцевого бюджету</t>
  </si>
  <si>
    <t xml:space="preserve">Найменування  інвестиційного проекту 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</si>
  <si>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</si>
  <si>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</si>
  <si>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</si>
  <si>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</si>
  <si>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Рівень готовності об'єкта на кінець бюджетного періоду,%</t>
  </si>
  <si>
    <t xml:space="preserve"> Будівництво 1 споруд, установ та закладів фізичної культури і спорту</t>
  </si>
  <si>
    <t>Будівництво багатофункціонального спортивного стадіону на закріпленій за Кам’янською сільською радою земельній ділянці за адресою: с.Кам’янське вул. Мукачівська б\н, Берегівського району, Закарпатської області (І, ІІ, ІІІ, ІV черги)</t>
  </si>
  <si>
    <t>2021-2022</t>
  </si>
  <si>
    <t>Будівництво індустріального парку на території Кам'янської сільської ради</t>
  </si>
  <si>
    <t>2022-2025</t>
  </si>
  <si>
    <t>Х</t>
  </si>
  <si>
    <t>УСЬОГО</t>
  </si>
  <si>
    <r>
      <t>Будівництво спортивно-рекреаційного комплексу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янського закладу загальної середньої освіти І-ІІІ ступенів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 xml:space="preserve">янської сільської ради Берегівського району Закарпатської області </t>
    </r>
  </si>
  <si>
    <t>2021-2023</t>
  </si>
  <si>
    <t xml:space="preserve">рішення ради від 23.12.2021 №930 </t>
  </si>
  <si>
    <r>
      <t>Програма забезпечення пільговим відпуском лікарських засобів окремим групам населення та за певними категоріями захорювань у разі амбулаторного лікування мешканців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янської сільської ради на 2021-2023 роки</t>
    </r>
  </si>
  <si>
    <t>рішення ради від 29.04.2021 року №306</t>
  </si>
  <si>
    <t>Програма "Турбота" на 2022-2024 роки</t>
  </si>
  <si>
    <r>
      <t>Програма благоустрою населених пунктів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янської сільської ради на 2022-2024 рік</t>
    </r>
  </si>
  <si>
    <t>рішення ради від 23.12.2021 року № 929</t>
  </si>
  <si>
    <t>рішення ради від 23.12.2021 №928</t>
  </si>
  <si>
    <t>Програма підтримки розвитку малого і середнього підприємництва в Кам`янській сільській територіальній громаді на 2021-2023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</si>
</sst>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;\-#,##0.00;#,&quot;-&quot;"/>
    <numFmt numFmtId="165" formatCode="#,##0.0"/>
    <numFmt numFmtId="166" formatCode="#,##0\ &quot;z?&quot;;[Red]\-#,##0\ &quot;z?&quot;"/>
    <numFmt numFmtId="167" formatCode="#,##0.00\ &quot;z?&quot;;[Red]\-#,##0.00\ &quot;z?&quot;"/>
    <numFmt numFmtId="168" formatCode="_-* #,##0\ _р_._-;\-* #,##0\ _р_._-;_-* &quot;-&quot;\ _р_._-;_-@_-"/>
    <numFmt numFmtId="169" formatCode="_-* #,##0.00\ _р_._-;\-* #,##0.00\ _р_._-;_-* &quot;-&quot;??\ _р_._-;_-@_-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_-* #,##0\ _z_?_-;\-* #,##0\ _z_?_-;_-* &quot;-&quot;\ _z_?_-;_-@_-"/>
    <numFmt numFmtId="173" formatCode="_-* #,##0.00\ _z_?_-;\-* #,##0.00\ _z_?_-;_-* &quot;-&quot;??\ _z_?_-;_-@_-"/>
    <numFmt numFmtId="174" formatCode="#,##0.\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* #,##0.00;* \-#,##0.00;* &quot;-&quot;??;@"/>
    <numFmt numFmtId="178" formatCode="_-* #,##0_р_._-;\-* #,##0_р_._-;_-* &quot;-&quot;_р_._-;_-@_-"/>
    <numFmt numFmtId="179" formatCode="_-* #,##0.00_р_._-;\-* #,##0.00_р_._-;_-* &quot;-&quot;??_р_._-;_-@_-"/>
  </numFmts>
  <fonts count="10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sz val="12"/>
      <color rgb="FF333333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4"/>
      <color indexed="9"/>
      <name val="Times New Roman"/>
      <family val="2"/>
      <charset val="204"/>
    </font>
    <font>
      <sz val="10"/>
      <name val="Arial CE"/>
    </font>
    <font>
      <sz val="9"/>
      <name val="PL Arial"/>
    </font>
    <font>
      <sz val="10"/>
      <name val="PL Arial"/>
    </font>
    <font>
      <sz val="10"/>
      <name val="Arial"/>
      <family val="2"/>
      <charset val="204"/>
    </font>
    <font>
      <u/>
      <sz val="10"/>
      <color indexed="36"/>
      <name val="Arial Cyr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</font>
    <font>
      <sz val="10"/>
      <name val="Helv"/>
    </font>
    <font>
      <b/>
      <sz val="14"/>
      <name val="PL Arial"/>
    </font>
    <font>
      <sz val="11"/>
      <color indexed="62"/>
      <name val="Calibri"/>
      <family val="2"/>
      <charset val="204"/>
    </font>
    <font>
      <sz val="14"/>
      <color indexed="62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4"/>
      <color indexed="17"/>
      <name val="Times New Roman"/>
      <family val="2"/>
      <charset val="204"/>
    </font>
    <font>
      <b/>
      <sz val="18"/>
      <color indexed="6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4"/>
      <color indexed="52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color indexed="52"/>
      <name val="Times New Roman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4"/>
      <color indexed="20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4"/>
      <color indexed="63"/>
      <name val="Times New Roman"/>
      <family val="2"/>
      <charset val="204"/>
    </font>
    <font>
      <sz val="14"/>
      <color indexed="60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2"/>
      <name val="UkrainianPragmatica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family val="2"/>
      <charset val="204"/>
    </font>
    <font>
      <sz val="12"/>
      <name val="Times New Roman Cyr"/>
      <family val="2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 CYR"/>
      <family val="2"/>
      <charset val="204"/>
    </font>
    <font>
      <b/>
      <sz val="9"/>
      <name val="Times New Roman CYR"/>
      <family val="2"/>
      <charset val="204"/>
    </font>
    <font>
      <b/>
      <i/>
      <sz val="9"/>
      <name val="Times New Roman Cyr"/>
      <family val="2"/>
      <charset val="204"/>
    </font>
    <font>
      <sz val="9"/>
      <name val="Times New Roman"/>
      <family val="1"/>
      <charset val="204"/>
    </font>
    <font>
      <sz val="9"/>
      <name val="Times New Roman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 Cyr"/>
      <family val="2"/>
      <charset val="204"/>
    </font>
    <font>
      <b/>
      <sz val="14"/>
      <color indexed="10"/>
      <name val="Times New Roman"/>
      <family val="1"/>
      <charset val="204"/>
    </font>
    <font>
      <b/>
      <sz val="16"/>
      <name val="Times New Roman CYR"/>
      <family val="2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526">
    <xf numFmtId="0" fontId="0" fillId="0" borderId="0"/>
    <xf numFmtId="0" fontId="3" fillId="0" borderId="0"/>
    <xf numFmtId="0" fontId="19" fillId="0" borderId="0"/>
    <xf numFmtId="0" fontId="24" fillId="0" borderId="0">
      <alignment vertical="top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5" fillId="0" borderId="7">
      <protection locked="0"/>
    </xf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9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2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9" fontId="32" fillId="0" borderId="0"/>
    <xf numFmtId="4" fontId="33" fillId="0" borderId="0" applyFill="0" applyBorder="0" applyProtection="0">
      <alignment horizontal="right"/>
    </xf>
    <xf numFmtId="3" fontId="33" fillId="0" borderId="0" applyFill="0" applyBorder="0" applyProtection="0"/>
    <xf numFmtId="4" fontId="33" fillId="0" borderId="0"/>
    <xf numFmtId="3" fontId="33" fillId="0" borderId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" fontId="32" fillId="0" borderId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74" fontId="36" fillId="32" borderId="0"/>
    <xf numFmtId="0" fontId="16" fillId="33" borderId="0"/>
    <xf numFmtId="174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1" fillId="0" borderId="0"/>
    <xf numFmtId="10" fontId="33" fillId="17" borderId="0" applyFill="0" applyBorder="0" applyProtection="0">
      <alignment horizontal="center"/>
    </xf>
    <xf numFmtId="10" fontId="33" fillId="0" borderId="0"/>
    <xf numFmtId="0" fontId="33" fillId="0" borderId="0"/>
    <xf numFmtId="0" fontId="39" fillId="0" borderId="0"/>
    <xf numFmtId="0" fontId="40" fillId="0" borderId="0"/>
    <xf numFmtId="0" fontId="31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0" fontId="32" fillId="0" borderId="0">
      <alignment horizontal="center"/>
    </xf>
    <xf numFmtId="0" fontId="41" fillId="17" borderId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9" fillId="2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2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2" fillId="22" borderId="8" applyNumberFormat="0" applyAlignment="0" applyProtection="0">
      <alignment vertical="center"/>
    </xf>
    <xf numFmtId="0" fontId="44" fillId="22" borderId="0" applyNumberFormat="0" applyBorder="0" applyAlignment="0" applyProtection="0"/>
    <xf numFmtId="177" fontId="45" fillId="0" borderId="0" applyFont="0" applyFill="0" applyBorder="0" applyAlignment="0" applyProtection="0"/>
    <xf numFmtId="0" fontId="44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51" fillId="0" borderId="0"/>
    <xf numFmtId="0" fontId="19" fillId="0" borderId="0"/>
    <xf numFmtId="0" fontId="19" fillId="0" borderId="0"/>
    <xf numFmtId="0" fontId="24" fillId="0" borderId="0">
      <alignment vertical="top"/>
    </xf>
    <xf numFmtId="0" fontId="5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1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51" fillId="0" borderId="0"/>
    <xf numFmtId="0" fontId="19" fillId="0" borderId="0"/>
    <xf numFmtId="0" fontId="19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>
      <alignment vertical="center"/>
    </xf>
    <xf numFmtId="0" fontId="57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2" fillId="10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19" fillId="0" borderId="0"/>
    <xf numFmtId="0" fontId="53" fillId="0" borderId="0"/>
    <xf numFmtId="0" fontId="64" fillId="0" borderId="0"/>
    <xf numFmtId="0" fontId="6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7" fillId="7" borderId="17" applyNumberFormat="0" applyFont="0" applyAlignment="0" applyProtection="0"/>
    <xf numFmtId="0" fontId="19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7" fillId="40" borderId="14" applyNumberFormat="0" applyAlignment="0" applyProtection="0">
      <alignment vertical="center"/>
    </xf>
    <xf numFmtId="0" fontId="71" fillId="10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61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25" fillId="0" borderId="0">
      <protection locked="0"/>
    </xf>
    <xf numFmtId="0" fontId="12" fillId="0" borderId="0"/>
    <xf numFmtId="0" fontId="34" fillId="0" borderId="0"/>
    <xf numFmtId="0" fontId="97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2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8" borderId="0" applyNumberFormat="0" applyBorder="0" applyAlignment="0" applyProtection="0"/>
    <xf numFmtId="0" fontId="29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28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66" fillId="12" borderId="0" applyNumberFormat="0" applyBorder="0" applyAlignment="0" applyProtection="0"/>
    <xf numFmtId="0" fontId="62" fillId="17" borderId="8" applyNumberFormat="0" applyAlignment="0" applyProtection="0"/>
    <xf numFmtId="0" fontId="57" fillId="38" borderId="14" applyNumberFormat="0" applyAlignment="0" applyProtection="0"/>
    <xf numFmtId="0" fontId="68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103" fillId="0" borderId="9" applyNumberFormat="0" applyFill="0" applyAlignment="0" applyProtection="0"/>
    <xf numFmtId="0" fontId="104" fillId="0" borderId="10" applyNumberFormat="0" applyFill="0" applyAlignment="0" applyProtection="0"/>
    <xf numFmtId="0" fontId="105" fillId="0" borderId="11" applyNumberFormat="0" applyFill="0" applyAlignment="0" applyProtection="0"/>
    <xf numFmtId="0" fontId="105" fillId="0" borderId="0" applyNumberFormat="0" applyFill="0" applyBorder="0" applyAlignment="0" applyProtection="0"/>
    <xf numFmtId="0" fontId="42" fillId="8" borderId="8" applyNumberFormat="0" applyAlignment="0" applyProtection="0"/>
    <xf numFmtId="0" fontId="54" fillId="0" borderId="12" applyNumberFormat="0" applyFill="0" applyAlignment="0" applyProtection="0"/>
    <xf numFmtId="0" fontId="61" fillId="16" borderId="0" applyNumberFormat="0" applyBorder="0" applyAlignment="0" applyProtection="0"/>
    <xf numFmtId="0" fontId="19" fillId="7" borderId="17" applyNumberFormat="0" applyFont="0" applyAlignment="0" applyProtection="0"/>
    <xf numFmtId="0" fontId="71" fillId="17" borderId="18" applyNumberFormat="0" applyAlignment="0" applyProtection="0"/>
    <xf numFmtId="0" fontId="60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7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1" applyNumberFormat="1" applyFont="1" applyFill="1" applyAlignment="1" applyProtection="1"/>
    <xf numFmtId="0" fontId="12" fillId="0" borderId="0" xfId="1" applyNumberFormat="1" applyFont="1" applyFill="1" applyAlignment="1" applyProtection="1"/>
    <xf numFmtId="0" fontId="4" fillId="0" borderId="0" xfId="1" applyNumberFormat="1" applyFont="1" applyFill="1" applyAlignment="1" applyProtection="1">
      <alignment horizontal="right" vertical="center" wrapText="1"/>
    </xf>
    <xf numFmtId="0" fontId="12" fillId="0" borderId="0" xfId="1" applyFont="1" applyFill="1"/>
    <xf numFmtId="0" fontId="13" fillId="0" borderId="0" xfId="1" applyFont="1" applyFill="1"/>
    <xf numFmtId="0" fontId="16" fillId="0" borderId="0" xfId="1" applyFont="1" applyAlignment="1">
      <alignment horizontal="center"/>
    </xf>
    <xf numFmtId="0" fontId="17" fillId="0" borderId="2" xfId="1" applyFont="1" applyBorder="1" applyAlignment="1">
      <alignment vertical="top"/>
    </xf>
    <xf numFmtId="0" fontId="17" fillId="0" borderId="2" xfId="1" applyFont="1" applyBorder="1" applyAlignment="1">
      <alignment horizontal="right" vertical="top"/>
    </xf>
    <xf numFmtId="0" fontId="17" fillId="0" borderId="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6" xfId="1" applyNumberFormat="1" applyFont="1" applyFill="1" applyBorder="1" applyAlignment="1" applyProtection="1">
      <alignment horizontal="center" vertical="center" wrapText="1"/>
    </xf>
    <xf numFmtId="49" fontId="11" fillId="3" borderId="1" xfId="1" applyNumberFormat="1" applyFont="1" applyFill="1" applyBorder="1" applyAlignment="1" applyProtection="1">
      <alignment horizontal="center" vertical="center" wrapText="1"/>
    </xf>
    <xf numFmtId="0" fontId="11" fillId="3" borderId="1" xfId="1" applyNumberFormat="1" applyFont="1" applyFill="1" applyBorder="1" applyAlignment="1" applyProtection="1">
      <alignment horizontal="center" vertical="center" wrapText="1"/>
    </xf>
    <xf numFmtId="0" fontId="11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right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49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Fill="1" applyBorder="1" applyAlignment="1">
      <alignment horizontal="righ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20" fillId="0" borderId="0" xfId="2" applyFont="1" applyAlignment="1">
      <alignment vertical="center" wrapText="1"/>
    </xf>
    <xf numFmtId="49" fontId="13" fillId="0" borderId="1" xfId="2" applyNumberFormat="1" applyFont="1" applyFill="1" applyBorder="1" applyAlignment="1" applyProtection="1">
      <alignment horizontal="center" vertical="center"/>
    </xf>
    <xf numFmtId="0" fontId="13" fillId="0" borderId="1" xfId="2" applyNumberFormat="1" applyFont="1" applyFill="1" applyBorder="1" applyAlignment="1" applyProtection="1">
      <alignment horizontal="center" vertical="center"/>
    </xf>
    <xf numFmtId="0" fontId="13" fillId="0" borderId="1" xfId="2" applyNumberFormat="1" applyFont="1" applyFill="1" applyBorder="1" applyAlignment="1" applyProtection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49" fontId="23" fillId="4" borderId="1" xfId="1" applyNumberFormat="1" applyFont="1" applyFill="1" applyBorder="1" applyAlignment="1">
      <alignment horizontal="center" vertical="center" wrapText="1"/>
    </xf>
    <xf numFmtId="0" fontId="23" fillId="4" borderId="1" xfId="1" applyFont="1" applyFill="1" applyBorder="1" applyAlignment="1">
      <alignment vertical="center" wrapText="1"/>
    </xf>
    <xf numFmtId="165" fontId="23" fillId="0" borderId="1" xfId="3" applyNumberFormat="1" applyFont="1" applyBorder="1" applyAlignment="1">
      <alignment vertical="center" wrapText="1"/>
    </xf>
    <xf numFmtId="4" fontId="11" fillId="0" borderId="1" xfId="1" applyNumberFormat="1" applyFont="1" applyBorder="1" applyAlignment="1">
      <alignment horizontal="right" vertical="center" wrapText="1"/>
    </xf>
    <xf numFmtId="0" fontId="12" fillId="0" borderId="0" xfId="1" applyFont="1" applyFill="1" applyAlignment="1">
      <alignment vertical="center"/>
    </xf>
    <xf numFmtId="49" fontId="22" fillId="0" borderId="0" xfId="1" applyNumberFormat="1" applyFont="1" applyBorder="1" applyAlignment="1">
      <alignment horizontal="center" vertical="center" wrapText="1"/>
    </xf>
    <xf numFmtId="49" fontId="23" fillId="4" borderId="0" xfId="1" applyNumberFormat="1" applyFont="1" applyFill="1" applyBorder="1" applyAlignment="1">
      <alignment horizontal="center" vertical="center" wrapText="1"/>
    </xf>
    <xf numFmtId="0" fontId="23" fillId="4" borderId="0" xfId="1" applyFont="1" applyFill="1" applyBorder="1" applyAlignment="1">
      <alignment vertical="center" wrapText="1"/>
    </xf>
    <xf numFmtId="0" fontId="4" fillId="0" borderId="0" xfId="1" applyNumberFormat="1" applyFont="1" applyFill="1" applyAlignment="1" applyProtection="1">
      <alignment horizontal="right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1" xfId="0" applyNumberFormat="1" applyFont="1" applyFill="1" applyBorder="1" applyAlignment="1">
      <alignment horizontal="right"/>
    </xf>
    <xf numFmtId="0" fontId="77" fillId="0" borderId="0" xfId="1" applyNumberFormat="1" applyFont="1" applyFill="1" applyAlignment="1" applyProtection="1">
      <alignment horizontal="center" vertical="center" wrapText="1"/>
    </xf>
    <xf numFmtId="0" fontId="16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1" applyFont="1" applyFill="1" applyAlignment="1">
      <alignment horizontal="center"/>
    </xf>
    <xf numFmtId="0" fontId="12" fillId="0" borderId="2" xfId="1" applyFont="1" applyBorder="1" applyAlignment="1">
      <alignment horizontal="right" vertical="top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77" fillId="0" borderId="1" xfId="1" applyNumberFormat="1" applyFont="1" applyFill="1" applyBorder="1" applyAlignment="1" applyProtection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4" fontId="11" fillId="2" borderId="1" xfId="3" applyNumberFormat="1" applyFont="1" applyFill="1" applyBorder="1" applyAlignment="1">
      <alignment vertical="center"/>
    </xf>
    <xf numFmtId="4" fontId="13" fillId="0" borderId="1" xfId="3" applyNumberFormat="1" applyFont="1" applyFill="1" applyBorder="1" applyAlignment="1">
      <alignment vertical="center"/>
    </xf>
    <xf numFmtId="4" fontId="79" fillId="0" borderId="1" xfId="3" applyNumberFormat="1" applyFont="1" applyFill="1" applyBorder="1" applyAlignment="1">
      <alignment vertical="center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vertical="center"/>
    </xf>
    <xf numFmtId="0" fontId="11" fillId="2" borderId="1" xfId="2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top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vertical="center"/>
    </xf>
    <xf numFmtId="4" fontId="11" fillId="0" borderId="1" xfId="3" applyNumberFormat="1" applyFont="1" applyBorder="1" applyAlignment="1">
      <alignment vertical="center"/>
    </xf>
    <xf numFmtId="0" fontId="80" fillId="0" borderId="0" xfId="2329" applyFont="1" applyFill="1"/>
    <xf numFmtId="0" fontId="81" fillId="0" borderId="0" xfId="2329" applyFont="1" applyFill="1"/>
    <xf numFmtId="0" fontId="12" fillId="0" borderId="0" xfId="2329" applyNumberFormat="1" applyFont="1" applyFill="1" applyAlignment="1" applyProtection="1"/>
    <xf numFmtId="0" fontId="80" fillId="0" borderId="0" xfId="2329" applyNumberFormat="1" applyFont="1" applyFill="1" applyAlignment="1" applyProtection="1"/>
    <xf numFmtId="0" fontId="4" fillId="0" borderId="0" xfId="2329" applyNumberFormat="1" applyFont="1" applyFill="1" applyAlignment="1" applyProtection="1">
      <alignment vertical="top" wrapText="1"/>
    </xf>
    <xf numFmtId="0" fontId="16" fillId="0" borderId="0" xfId="2329" applyNumberFormat="1" applyFont="1" applyFill="1" applyAlignment="1" applyProtection="1">
      <alignment horizontal="center" vertical="center" wrapText="1"/>
    </xf>
    <xf numFmtId="0" fontId="11" fillId="0" borderId="0" xfId="2329" applyNumberFormat="1" applyFont="1" applyFill="1" applyAlignment="1" applyProtection="1">
      <alignment horizontal="center" vertical="center" wrapText="1"/>
    </xf>
    <xf numFmtId="0" fontId="82" fillId="0" borderId="0" xfId="2330" applyFont="1" applyFill="1" applyBorder="1" applyAlignment="1">
      <alignment vertical="center" wrapText="1"/>
    </xf>
    <xf numFmtId="0" fontId="11" fillId="0" borderId="0" xfId="2329" applyNumberFormat="1" applyFont="1" applyFill="1" applyBorder="1" applyAlignment="1" applyProtection="1">
      <alignment horizontal="center" vertical="center" wrapText="1"/>
    </xf>
    <xf numFmtId="0" fontId="17" fillId="0" borderId="0" xfId="2329" applyNumberFormat="1" applyFont="1" applyFill="1" applyAlignment="1" applyProtection="1">
      <alignment horizontal="center"/>
    </xf>
    <xf numFmtId="0" fontId="80" fillId="0" borderId="0" xfId="2329" applyFont="1" applyFill="1" applyAlignment="1">
      <alignment horizontal="center"/>
    </xf>
    <xf numFmtId="0" fontId="17" fillId="0" borderId="0" xfId="2329" applyNumberFormat="1" applyFont="1" applyFill="1" applyBorder="1" applyAlignment="1" applyProtection="1">
      <alignment horizontal="center" vertical="center" wrapText="1"/>
    </xf>
    <xf numFmtId="0" fontId="17" fillId="0" borderId="0" xfId="2329" applyNumberFormat="1" applyFont="1" applyFill="1" applyAlignment="1" applyProtection="1">
      <alignment horizontal="center" vertical="center" wrapText="1"/>
    </xf>
    <xf numFmtId="0" fontId="12" fillId="0" borderId="2" xfId="2329" applyNumberFormat="1" applyFont="1" applyFill="1" applyBorder="1" applyAlignment="1" applyProtection="1">
      <alignment horizontal="right" vertical="center"/>
    </xf>
    <xf numFmtId="0" fontId="85" fillId="0" borderId="0" xfId="2329" applyFont="1" applyFill="1"/>
    <xf numFmtId="0" fontId="86" fillId="0" borderId="0" xfId="2329" applyFont="1" applyFill="1"/>
    <xf numFmtId="0" fontId="88" fillId="0" borderId="6" xfId="2329" applyNumberFormat="1" applyFont="1" applyFill="1" applyBorder="1" applyAlignment="1" applyProtection="1">
      <alignment horizontal="center" vertical="center" wrapText="1"/>
    </xf>
    <xf numFmtId="49" fontId="11" fillId="2" borderId="1" xfId="2329" applyNumberFormat="1" applyFont="1" applyFill="1" applyBorder="1" applyAlignment="1">
      <alignment horizontal="center" vertical="center" wrapText="1"/>
    </xf>
    <xf numFmtId="4" fontId="22" fillId="2" borderId="1" xfId="2329" applyNumberFormat="1" applyFont="1" applyFill="1" applyBorder="1" applyAlignment="1">
      <alignment horizontal="right" vertical="center"/>
    </xf>
    <xf numFmtId="3" fontId="89" fillId="0" borderId="0" xfId="2329" applyNumberFormat="1" applyFont="1" applyFill="1"/>
    <xf numFmtId="0" fontId="89" fillId="0" borderId="0" xfId="2329" applyFont="1" applyFill="1"/>
    <xf numFmtId="3" fontId="80" fillId="0" borderId="0" xfId="2329" applyNumberFormat="1" applyFont="1" applyFill="1"/>
    <xf numFmtId="49" fontId="13" fillId="0" borderId="1" xfId="2329" applyNumberFormat="1" applyFont="1" applyFill="1" applyBorder="1" applyAlignment="1">
      <alignment horizontal="center" vertical="center" wrapText="1"/>
    </xf>
    <xf numFmtId="0" fontId="13" fillId="0" borderId="1" xfId="2329" applyFont="1" applyFill="1" applyBorder="1" applyAlignment="1">
      <alignment horizontal="center" vertical="center" wrapText="1"/>
    </xf>
    <xf numFmtId="0" fontId="13" fillId="0" borderId="1" xfId="2329" applyFont="1" applyFill="1" applyBorder="1" applyAlignment="1">
      <alignment horizontal="center" vertical="center"/>
    </xf>
    <xf numFmtId="0" fontId="90" fillId="0" borderId="1" xfId="2329" applyFont="1" applyFill="1" applyBorder="1" applyAlignment="1">
      <alignment vertical="center" wrapText="1"/>
    </xf>
    <xf numFmtId="4" fontId="90" fillId="0" borderId="1" xfId="2329" applyNumberFormat="1" applyFont="1" applyFill="1" applyBorder="1" applyAlignment="1">
      <alignment horizontal="right" vertical="center"/>
    </xf>
    <xf numFmtId="4" fontId="13" fillId="0" borderId="1" xfId="2329" applyNumberFormat="1" applyFont="1" applyFill="1" applyBorder="1" applyAlignment="1" applyProtection="1">
      <alignment horizontal="right" vertical="center" wrapText="1"/>
    </xf>
    <xf numFmtId="49" fontId="11" fillId="3" borderId="1" xfId="2" applyNumberFormat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vertical="center"/>
    </xf>
    <xf numFmtId="0" fontId="11" fillId="3" borderId="1" xfId="2" applyFont="1" applyFill="1" applyBorder="1" applyAlignment="1">
      <alignment vertical="center" wrapText="1"/>
    </xf>
    <xf numFmtId="0" fontId="13" fillId="2" borderId="1" xfId="2329" applyFont="1" applyFill="1" applyBorder="1" applyAlignment="1">
      <alignment horizontal="center" vertical="center" wrapText="1"/>
    </xf>
    <xf numFmtId="49" fontId="13" fillId="2" borderId="1" xfId="2329" applyNumberFormat="1" applyFont="1" applyFill="1" applyBorder="1" applyAlignment="1">
      <alignment horizontal="center" vertical="center" wrapText="1"/>
    </xf>
    <xf numFmtId="0" fontId="11" fillId="2" borderId="1" xfId="2329" applyFont="1" applyFill="1" applyBorder="1" applyAlignment="1">
      <alignment horizontal="justify" vertical="center" wrapText="1"/>
    </xf>
    <xf numFmtId="4" fontId="11" fillId="2" borderId="1" xfId="2329" applyNumberFormat="1" applyFont="1" applyFill="1" applyBorder="1" applyAlignment="1" applyProtection="1">
      <alignment horizontal="right" vertical="center"/>
    </xf>
    <xf numFmtId="4" fontId="80" fillId="0" borderId="0" xfId="2329" applyNumberFormat="1" applyFont="1" applyFill="1"/>
    <xf numFmtId="0" fontId="91" fillId="0" borderId="0" xfId="2329" applyFont="1" applyFill="1"/>
    <xf numFmtId="0" fontId="16" fillId="0" borderId="0" xfId="2329" applyFont="1" applyFill="1"/>
    <xf numFmtId="0" fontId="92" fillId="0" borderId="0" xfId="2329" applyFont="1" applyFill="1"/>
    <xf numFmtId="3" fontId="93" fillId="0" borderId="0" xfId="2329" applyNumberFormat="1" applyFont="1" applyFill="1" applyAlignment="1">
      <alignment vertical="center"/>
    </xf>
    <xf numFmtId="0" fontId="94" fillId="0" borderId="0" xfId="2329" applyFont="1" applyFill="1"/>
    <xf numFmtId="0" fontId="2" fillId="0" borderId="0" xfId="0" applyFont="1" applyAlignment="1"/>
    <xf numFmtId="0" fontId="96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 wrapText="1"/>
    </xf>
    <xf numFmtId="0" fontId="9" fillId="0" borderId="5" xfId="0" applyFont="1" applyBorder="1" applyAlignment="1">
      <alignment horizontal="centerContinuous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Continuous" vertical="center"/>
    </xf>
    <xf numFmtId="164" fontId="9" fillId="2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7" fillId="0" borderId="0" xfId="1" applyNumberFormat="1" applyFont="1" applyFill="1" applyAlignment="1" applyProtection="1"/>
    <xf numFmtId="0" fontId="98" fillId="0" borderId="0" xfId="2331" applyFont="1" applyFill="1"/>
    <xf numFmtId="0" fontId="37" fillId="0" borderId="0" xfId="2331" applyFont="1" applyFill="1" applyAlignment="1"/>
    <xf numFmtId="0" fontId="99" fillId="0" borderId="0" xfId="2331" applyFont="1" applyFill="1" applyAlignment="1"/>
    <xf numFmtId="0" fontId="100" fillId="0" borderId="0" xfId="2331" applyFont="1" applyFill="1" applyAlignment="1">
      <alignment horizontal="center" vertical="center"/>
    </xf>
    <xf numFmtId="0" fontId="37" fillId="0" borderId="0" xfId="2331" applyFont="1" applyFill="1" applyAlignment="1">
      <alignment horizontal="right"/>
    </xf>
    <xf numFmtId="0" fontId="13" fillId="0" borderId="3" xfId="2331" applyFont="1" applyFill="1" applyBorder="1" applyAlignment="1">
      <alignment horizontal="center" vertical="center" wrapText="1"/>
    </xf>
    <xf numFmtId="0" fontId="37" fillId="0" borderId="1" xfId="2331" applyFont="1" applyFill="1" applyBorder="1" applyAlignment="1">
      <alignment horizontal="center" vertical="center" wrapText="1"/>
    </xf>
    <xf numFmtId="0" fontId="37" fillId="2" borderId="1" xfId="2331" applyFont="1" applyFill="1" applyBorder="1" applyAlignment="1">
      <alignment horizontal="center" vertical="center" wrapText="1"/>
    </xf>
    <xf numFmtId="4" fontId="37" fillId="2" borderId="1" xfId="2331" applyNumberFormat="1" applyFont="1" applyFill="1" applyBorder="1" applyAlignment="1">
      <alignment horizontal="center" vertical="center" wrapText="1"/>
    </xf>
    <xf numFmtId="0" fontId="13" fillId="41" borderId="1" xfId="2331" applyFont="1" applyFill="1" applyBorder="1" applyAlignment="1">
      <alignment horizontal="left" vertical="center" wrapText="1"/>
    </xf>
    <xf numFmtId="4" fontId="37" fillId="0" borderId="1" xfId="2331" applyNumberFormat="1" applyFont="1" applyFill="1" applyBorder="1" applyAlignment="1">
      <alignment horizontal="center" vertical="center" wrapText="1"/>
    </xf>
    <xf numFmtId="49" fontId="91" fillId="0" borderId="1" xfId="2331" applyNumberFormat="1" applyFont="1" applyFill="1" applyBorder="1" applyAlignment="1">
      <alignment horizontal="center" vertical="center"/>
    </xf>
    <xf numFmtId="0" fontId="91" fillId="0" borderId="1" xfId="2331" applyFont="1" applyFill="1" applyBorder="1" applyAlignment="1">
      <alignment vertical="center" wrapText="1"/>
    </xf>
    <xf numFmtId="0" fontId="91" fillId="0" borderId="1" xfId="2331" applyFont="1" applyFill="1" applyBorder="1" applyAlignment="1">
      <alignment horizontal="center" vertical="center"/>
    </xf>
    <xf numFmtId="4" fontId="91" fillId="0" borderId="1" xfId="2331" applyNumberFormat="1" applyFont="1" applyFill="1" applyBorder="1" applyAlignment="1">
      <alignment horizontal="center" vertical="center" wrapText="1"/>
    </xf>
    <xf numFmtId="0" fontId="101" fillId="0" borderId="0" xfId="2331" applyFont="1" applyFill="1" applyAlignment="1">
      <alignment wrapText="1"/>
    </xf>
    <xf numFmtId="0" fontId="37" fillId="0" borderId="0" xfId="2331" applyFont="1" applyFill="1"/>
    <xf numFmtId="0" fontId="36" fillId="0" borderId="0" xfId="2331" applyFont="1" applyFill="1"/>
    <xf numFmtId="0" fontId="102" fillId="0" borderId="0" xfId="2331" applyFont="1" applyFill="1"/>
    <xf numFmtId="0" fontId="16" fillId="0" borderId="0" xfId="1" applyNumberFormat="1" applyFont="1" applyFill="1" applyAlignment="1" applyProtection="1"/>
    <xf numFmtId="0" fontId="17" fillId="0" borderId="0" xfId="1" applyFont="1" applyFill="1"/>
    <xf numFmtId="0" fontId="2" fillId="0" borderId="1" xfId="0" applyFont="1" applyBorder="1" applyAlignment="1">
      <alignment horizontal="left" vertical="center" wrapText="1"/>
    </xf>
    <xf numFmtId="0" fontId="13" fillId="0" borderId="1" xfId="2331" applyFont="1" applyFill="1" applyBorder="1" applyAlignment="1">
      <alignment horizontal="left" vertical="center" wrapText="1"/>
    </xf>
    <xf numFmtId="2" fontId="37" fillId="0" borderId="1" xfId="233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1" applyNumberFormat="1" applyFont="1" applyFill="1" applyAlignment="1" applyProtection="1">
      <alignment horizontal="right" vertical="center" wrapText="1"/>
    </xf>
    <xf numFmtId="0" fontId="4" fillId="0" borderId="0" xfId="1" applyNumberFormat="1" applyFont="1" applyFill="1" applyAlignment="1" applyProtection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19" xfId="0" applyFont="1" applyBorder="1" applyAlignment="1"/>
    <xf numFmtId="0" fontId="2" fillId="0" borderId="5" xfId="0" applyFont="1" applyBorder="1" applyAlignment="1"/>
    <xf numFmtId="0" fontId="4" fillId="0" borderId="0" xfId="1" applyNumberFormat="1" applyFont="1" applyFill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78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49" fontId="11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horizontal="center"/>
    </xf>
    <xf numFmtId="0" fontId="17" fillId="0" borderId="2" xfId="1" applyFont="1" applyBorder="1" applyAlignment="1">
      <alignment horizontal="center" vertical="top"/>
    </xf>
    <xf numFmtId="0" fontId="77" fillId="0" borderId="1" xfId="1" applyNumberFormat="1" applyFont="1" applyFill="1" applyBorder="1" applyAlignment="1" applyProtection="1">
      <alignment horizontal="center" vertical="center" wrapText="1"/>
    </xf>
    <xf numFmtId="0" fontId="77" fillId="0" borderId="3" xfId="1" applyNumberFormat="1" applyFont="1" applyFill="1" applyBorder="1" applyAlignment="1" applyProtection="1">
      <alignment horizontal="center" vertical="center" wrapText="1"/>
    </xf>
    <xf numFmtId="0" fontId="77" fillId="0" borderId="20" xfId="1" applyNumberFormat="1" applyFont="1" applyFill="1" applyBorder="1" applyAlignment="1" applyProtection="1">
      <alignment horizontal="center" vertical="center" wrapText="1"/>
    </xf>
    <xf numFmtId="0" fontId="77" fillId="0" borderId="6" xfId="1" applyNumberFormat="1" applyFont="1" applyFill="1" applyBorder="1" applyAlignment="1" applyProtection="1">
      <alignment horizontal="center" vertical="center" wrapText="1"/>
    </xf>
    <xf numFmtId="0" fontId="86" fillId="0" borderId="1" xfId="2329" applyFont="1" applyFill="1" applyBorder="1" applyAlignment="1">
      <alignment horizontal="center" vertical="center"/>
    </xf>
    <xf numFmtId="0" fontId="87" fillId="0" borderId="1" xfId="2329" applyNumberFormat="1" applyFont="1" applyFill="1" applyBorder="1" applyAlignment="1" applyProtection="1">
      <alignment horizontal="center" vertical="center" wrapText="1"/>
    </xf>
    <xf numFmtId="0" fontId="83" fillId="0" borderId="1" xfId="2329" applyNumberFormat="1" applyFont="1" applyFill="1" applyBorder="1" applyAlignment="1" applyProtection="1">
      <alignment horizontal="center" vertical="center" wrapText="1"/>
    </xf>
    <xf numFmtId="0" fontId="86" fillId="0" borderId="1" xfId="2329" applyNumberFormat="1" applyFont="1" applyFill="1" applyBorder="1" applyAlignment="1" applyProtection="1">
      <alignment horizontal="center" vertical="center" wrapText="1"/>
    </xf>
    <xf numFmtId="0" fontId="86" fillId="0" borderId="3" xfId="2329" applyNumberFormat="1" applyFont="1" applyFill="1" applyBorder="1" applyAlignment="1" applyProtection="1">
      <alignment horizontal="center" vertical="center" wrapText="1"/>
    </xf>
    <xf numFmtId="0" fontId="86" fillId="0" borderId="20" xfId="2329" applyNumberFormat="1" applyFont="1" applyFill="1" applyBorder="1" applyAlignment="1" applyProtection="1">
      <alignment horizontal="center" vertical="center" wrapText="1"/>
    </xf>
    <xf numFmtId="0" fontId="86" fillId="0" borderId="6" xfId="2329" applyNumberFormat="1" applyFont="1" applyFill="1" applyBorder="1" applyAlignment="1" applyProtection="1">
      <alignment horizontal="center" vertical="center" wrapText="1"/>
    </xf>
    <xf numFmtId="0" fontId="86" fillId="0" borderId="21" xfId="2329" applyNumberFormat="1" applyFont="1" applyFill="1" applyBorder="1" applyAlignment="1" applyProtection="1">
      <alignment horizontal="center" vertical="center" wrapText="1"/>
    </xf>
    <xf numFmtId="0" fontId="86" fillId="0" borderId="22" xfId="2329" applyNumberFormat="1" applyFont="1" applyFill="1" applyBorder="1" applyAlignment="1" applyProtection="1">
      <alignment horizontal="center" vertical="center" wrapText="1"/>
    </xf>
    <xf numFmtId="0" fontId="86" fillId="0" borderId="4" xfId="2329" applyNumberFormat="1" applyFont="1" applyFill="1" applyBorder="1" applyAlignment="1" applyProtection="1">
      <alignment horizontal="center" vertical="center" wrapText="1"/>
    </xf>
    <xf numFmtId="0" fontId="86" fillId="0" borderId="5" xfId="2329" applyNumberFormat="1" applyFont="1" applyFill="1" applyBorder="1" applyAlignment="1" applyProtection="1">
      <alignment horizontal="center" vertical="center" wrapText="1"/>
    </xf>
    <xf numFmtId="0" fontId="83" fillId="0" borderId="3" xfId="2329" applyNumberFormat="1" applyFont="1" applyFill="1" applyBorder="1" applyAlignment="1" applyProtection="1">
      <alignment horizontal="center" vertical="center" wrapText="1"/>
    </xf>
    <xf numFmtId="0" fontId="83" fillId="0" borderId="20" xfId="2329" applyNumberFormat="1" applyFont="1" applyFill="1" applyBorder="1" applyAlignment="1" applyProtection="1">
      <alignment horizontal="center" vertical="center" wrapText="1"/>
    </xf>
    <xf numFmtId="0" fontId="83" fillId="0" borderId="6" xfId="2329" applyNumberFormat="1" applyFont="1" applyFill="1" applyBorder="1" applyAlignment="1" applyProtection="1">
      <alignment horizontal="center" vertical="center" wrapText="1"/>
    </xf>
    <xf numFmtId="0" fontId="84" fillId="0" borderId="1" xfId="2329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>
      <alignment horizontal="center" vertical="top"/>
    </xf>
    <xf numFmtId="0" fontId="13" fillId="0" borderId="0" xfId="2329" applyNumberFormat="1" applyFont="1" applyFill="1" applyAlignment="1" applyProtection="1">
      <alignment horizontal="right" vertical="top" wrapText="1"/>
    </xf>
    <xf numFmtId="0" fontId="19" fillId="0" borderId="0" xfId="2" applyAlignment="1">
      <alignment horizontal="right" vertical="top" wrapText="1"/>
    </xf>
    <xf numFmtId="0" fontId="13" fillId="0" borderId="0" xfId="2329" applyNumberFormat="1" applyFont="1" applyFill="1" applyAlignment="1" applyProtection="1">
      <alignment horizontal="center" vertical="top" wrapText="1"/>
    </xf>
    <xf numFmtId="0" fontId="16" fillId="0" borderId="0" xfId="2329" applyNumberFormat="1" applyFont="1" applyFill="1" applyAlignment="1" applyProtection="1">
      <alignment horizontal="center" vertical="center" wrapText="1"/>
    </xf>
    <xf numFmtId="49" fontId="11" fillId="0" borderId="2" xfId="1" applyNumberFormat="1" applyFont="1" applyBorder="1" applyAlignment="1">
      <alignment horizontal="center"/>
    </xf>
    <xf numFmtId="49" fontId="13" fillId="0" borderId="2" xfId="1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95" fillId="0" borderId="0" xfId="0" quotePrefix="1" applyFont="1" applyAlignment="1">
      <alignment horizontal="center"/>
    </xf>
    <xf numFmtId="0" fontId="16" fillId="0" borderId="0" xfId="2331" applyFont="1" applyFill="1" applyAlignment="1">
      <alignment horizontal="right"/>
    </xf>
    <xf numFmtId="0" fontId="101" fillId="0" borderId="0" xfId="2331" applyFont="1" applyFill="1" applyAlignment="1">
      <alignment horizontal="left" wrapText="1"/>
    </xf>
    <xf numFmtId="0" fontId="99" fillId="0" borderId="0" xfId="2331" applyFont="1" applyFill="1" applyAlignment="1">
      <alignment horizontal="left"/>
    </xf>
    <xf numFmtId="0" fontId="16" fillId="41" borderId="0" xfId="2331" applyFont="1" applyFill="1" applyAlignment="1">
      <alignment horizontal="center" vertical="center" wrapText="1"/>
    </xf>
    <xf numFmtId="49" fontId="14" fillId="0" borderId="0" xfId="1" applyNumberFormat="1" applyFont="1" applyBorder="1" applyAlignment="1">
      <alignment horizontal="center"/>
    </xf>
    <xf numFmtId="49" fontId="15" fillId="0" borderId="0" xfId="1" applyNumberFormat="1" applyFont="1" applyBorder="1" applyAlignment="1">
      <alignment horizontal="center"/>
    </xf>
    <xf numFmtId="0" fontId="101" fillId="0" borderId="0" xfId="2331" applyFont="1" applyFill="1" applyAlignment="1">
      <alignment horizontal="right"/>
    </xf>
    <xf numFmtId="0" fontId="17" fillId="0" borderId="3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17" fillId="0" borderId="6" xfId="1" applyNumberFormat="1" applyFont="1" applyFill="1" applyBorder="1" applyAlignment="1" applyProtection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49" fontId="14" fillId="0" borderId="0" xfId="1" applyNumberFormat="1" applyFont="1" applyAlignment="1">
      <alignment horizontal="center"/>
    </xf>
    <xf numFmtId="49" fontId="15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19526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9"/>
    <cellStyle name="20% - Accent1" xfId="2332"/>
    <cellStyle name="20% - Accent2" xfId="2333"/>
    <cellStyle name="20% - Accent3" xfId="2334"/>
    <cellStyle name="20% - Accent4" xfId="2335"/>
    <cellStyle name="20% - Accent5" xfId="2336"/>
    <cellStyle name="20% - Accent6" xfId="2337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20% – Акцентування1" xfId="16"/>
    <cellStyle name="20% – Акцентування1 10" xfId="17"/>
    <cellStyle name="20% – Акцентування1 11" xfId="18"/>
    <cellStyle name="20% – Акцентування1 12" xfId="19"/>
    <cellStyle name="20% – Акцентування1 13" xfId="20"/>
    <cellStyle name="20% – Акцентування1 14" xfId="21"/>
    <cellStyle name="20% – Акцентування1 14 2" xfId="22"/>
    <cellStyle name="20% – Акцентування1 14 3" xfId="23"/>
    <cellStyle name="20% – Акцентування1 15" xfId="24"/>
    <cellStyle name="20% – Акцентування1 15 2" xfId="25"/>
    <cellStyle name="20% – Акцентування1 16" xfId="26"/>
    <cellStyle name="20% – Акцентування1 16 2" xfId="27"/>
    <cellStyle name="20% – Акцентування1 17" xfId="28"/>
    <cellStyle name="20% – Акцентування1 18" xfId="29"/>
    <cellStyle name="20% – Акцентування1 19" xfId="30"/>
    <cellStyle name="20% – Акцентування1 2" xfId="31"/>
    <cellStyle name="20% – Акцентування1 2 10" xfId="32"/>
    <cellStyle name="20% – Акцентування1 2 11" xfId="33"/>
    <cellStyle name="20% – Акцентування1 2 2" xfId="34"/>
    <cellStyle name="20% – Акцентування1 2 3" xfId="35"/>
    <cellStyle name="20% – Акцентування1 2 4" xfId="36"/>
    <cellStyle name="20% – Акцентування1 2 5" xfId="37"/>
    <cellStyle name="20% – Акцентування1 2 6" xfId="38"/>
    <cellStyle name="20% – Акцентування1 2 7" xfId="39"/>
    <cellStyle name="20% – Акцентування1 2 8" xfId="40"/>
    <cellStyle name="20% – Акцентування1 2 9" xfId="41"/>
    <cellStyle name="20% – Акцентування1 20" xfId="42"/>
    <cellStyle name="20% – Акцентування1 20 2" xfId="43"/>
    <cellStyle name="20% – Акцентування1 21" xfId="44"/>
    <cellStyle name="20% – Акцентування1 22" xfId="45"/>
    <cellStyle name="20% – Акцентування1 23" xfId="46"/>
    <cellStyle name="20% – Акцентування1 24" xfId="47"/>
    <cellStyle name="20% – Акцентування1 25" xfId="2338"/>
    <cellStyle name="20% – Акцентування1 26" xfId="2339"/>
    <cellStyle name="20% – Акцентування1 27" xfId="2340"/>
    <cellStyle name="20% – Акцентування1 28" xfId="2341"/>
    <cellStyle name="20% – Акцентування1 29" xfId="2342"/>
    <cellStyle name="20% – Акцентування1 3" xfId="48"/>
    <cellStyle name="20% – Акцентування1 30" xfId="2343"/>
    <cellStyle name="20% – Акцентування1 31" xfId="2344"/>
    <cellStyle name="20% – Акцентування1 32" xfId="2345"/>
    <cellStyle name="20% – Акцентування1 33" xfId="2346"/>
    <cellStyle name="20% – Акцентування1 34" xfId="2347"/>
    <cellStyle name="20% – Акцентування1 35" xfId="2348"/>
    <cellStyle name="20% – Акцентування1 36" xfId="2349"/>
    <cellStyle name="20% – Акцентування1 37" xfId="2350"/>
    <cellStyle name="20% – Акцентування1 38" xfId="2351"/>
    <cellStyle name="20% – Акцентування1 39" xfId="2352"/>
    <cellStyle name="20% – Акцентування1 4" xfId="49"/>
    <cellStyle name="20% – Акцентування1 40" xfId="2353"/>
    <cellStyle name="20% – Акцентування1 41" xfId="2354"/>
    <cellStyle name="20% – Акцентування1 42" xfId="2355"/>
    <cellStyle name="20% – Акцентування1 43" xfId="2356"/>
    <cellStyle name="20% – Акцентування1 44" xfId="2357"/>
    <cellStyle name="20% – Акцентування1 45" xfId="2358"/>
    <cellStyle name="20% – Акцентування1 46" xfId="2359"/>
    <cellStyle name="20% – Акцентування1 47" xfId="2360"/>
    <cellStyle name="20% – Акцентування1 48" xfId="2361"/>
    <cellStyle name="20% – Акцентування1 49" xfId="2362"/>
    <cellStyle name="20% – Акцентування1 5" xfId="50"/>
    <cellStyle name="20% – Акцентування1 50" xfId="2363"/>
    <cellStyle name="20% – Акцентування1 51" xfId="2364"/>
    <cellStyle name="20% – Акцентування1 52" xfId="2365"/>
    <cellStyle name="20% – Акцентування1 53" xfId="2366"/>
    <cellStyle name="20% – Акцентування1 54" xfId="2367"/>
    <cellStyle name="20% – Акцентування1 55" xfId="2368"/>
    <cellStyle name="20% – Акцентування1 56" xfId="2369"/>
    <cellStyle name="20% – Акцентування1 57" xfId="2370"/>
    <cellStyle name="20% – Акцентування1 58" xfId="2371"/>
    <cellStyle name="20% – Акцентування1 59" xfId="2372"/>
    <cellStyle name="20% – Акцентування1 6" xfId="51"/>
    <cellStyle name="20% – Акцентування1 60" xfId="2373"/>
    <cellStyle name="20% – Акцентування1 61" xfId="2374"/>
    <cellStyle name="20% – Акцентування1 62" xfId="2375"/>
    <cellStyle name="20% – Акцентування1 63" xfId="2376"/>
    <cellStyle name="20% – Акцентування1 64" xfId="2377"/>
    <cellStyle name="20% – Акцентування1 65" xfId="2378"/>
    <cellStyle name="20% – Акцентування1 7" xfId="52"/>
    <cellStyle name="20% – Акцентування1 7 2" xfId="53"/>
    <cellStyle name="20% – Акцентування1 7 3" xfId="54"/>
    <cellStyle name="20% – Акцентування1 7 4" xfId="55"/>
    <cellStyle name="20% – Акцентування1 8" xfId="56"/>
    <cellStyle name="20% – Акцентування1 8 2" xfId="57"/>
    <cellStyle name="20% – Акцентування1 8 3" xfId="58"/>
    <cellStyle name="20% – Акцентування1 9" xfId="59"/>
    <cellStyle name="20% – Акцентування1 9 2" xfId="60"/>
    <cellStyle name="20% – Акцентування2" xfId="61"/>
    <cellStyle name="20% – Акцентування2 10" xfId="62"/>
    <cellStyle name="20% – Акцентування2 11" xfId="63"/>
    <cellStyle name="20% – Акцентування2 12" xfId="64"/>
    <cellStyle name="20% – Акцентування2 13" xfId="65"/>
    <cellStyle name="20% – Акцентування2 14" xfId="66"/>
    <cellStyle name="20% – Акцентування2 14 2" xfId="67"/>
    <cellStyle name="20% – Акцентування2 14 3" xfId="68"/>
    <cellStyle name="20% – Акцентування2 15" xfId="69"/>
    <cellStyle name="20% – Акцентування2 15 2" xfId="70"/>
    <cellStyle name="20% – Акцентування2 16" xfId="71"/>
    <cellStyle name="20% – Акцентування2 16 2" xfId="72"/>
    <cellStyle name="20% – Акцентування2 17" xfId="73"/>
    <cellStyle name="20% – Акцентування2 18" xfId="74"/>
    <cellStyle name="20% – Акцентування2 19" xfId="75"/>
    <cellStyle name="20% – Акцентування2 2" xfId="76"/>
    <cellStyle name="20% – Акцентування2 2 10" xfId="77"/>
    <cellStyle name="20% – Акцентування2 2 11" xfId="78"/>
    <cellStyle name="20% – Акцентування2 2 2" xfId="79"/>
    <cellStyle name="20% – Акцентування2 2 3" xfId="80"/>
    <cellStyle name="20% – Акцентування2 2 4" xfId="81"/>
    <cellStyle name="20% – Акцентування2 2 5" xfId="82"/>
    <cellStyle name="20% – Акцентування2 2 6" xfId="83"/>
    <cellStyle name="20% – Акцентування2 2 7" xfId="84"/>
    <cellStyle name="20% – Акцентування2 2 8" xfId="85"/>
    <cellStyle name="20% – Акцентування2 2 9" xfId="86"/>
    <cellStyle name="20% – Акцентування2 20" xfId="87"/>
    <cellStyle name="20% – Акцентування2 20 2" xfId="88"/>
    <cellStyle name="20% – Акцентування2 21" xfId="89"/>
    <cellStyle name="20% – Акцентування2 22" xfId="90"/>
    <cellStyle name="20% – Акцентування2 23" xfId="91"/>
    <cellStyle name="20% – Акцентування2 24" xfId="92"/>
    <cellStyle name="20% – Акцентування2 25" xfId="2379"/>
    <cellStyle name="20% – Акцентування2 26" xfId="2380"/>
    <cellStyle name="20% – Акцентування2 27" xfId="2381"/>
    <cellStyle name="20% – Акцентування2 28" xfId="2382"/>
    <cellStyle name="20% – Акцентування2 29" xfId="2383"/>
    <cellStyle name="20% – Акцентування2 3" xfId="93"/>
    <cellStyle name="20% – Акцентування2 30" xfId="2384"/>
    <cellStyle name="20% – Акцентування2 31" xfId="2385"/>
    <cellStyle name="20% – Акцентування2 32" xfId="2386"/>
    <cellStyle name="20% – Акцентування2 33" xfId="2387"/>
    <cellStyle name="20% – Акцентування2 34" xfId="2388"/>
    <cellStyle name="20% – Акцентування2 35" xfId="2389"/>
    <cellStyle name="20% – Акцентування2 36" xfId="2390"/>
    <cellStyle name="20% – Акцентування2 37" xfId="2391"/>
    <cellStyle name="20% – Акцентування2 38" xfId="2392"/>
    <cellStyle name="20% – Акцентування2 39" xfId="2393"/>
    <cellStyle name="20% – Акцентування2 4" xfId="94"/>
    <cellStyle name="20% – Акцентування2 40" xfId="2394"/>
    <cellStyle name="20% – Акцентування2 41" xfId="2395"/>
    <cellStyle name="20% – Акцентування2 42" xfId="2396"/>
    <cellStyle name="20% – Акцентування2 43" xfId="2397"/>
    <cellStyle name="20% – Акцентування2 44" xfId="2398"/>
    <cellStyle name="20% – Акцентування2 45" xfId="2399"/>
    <cellStyle name="20% – Акцентування2 46" xfId="2400"/>
    <cellStyle name="20% – Акцентування2 47" xfId="2401"/>
    <cellStyle name="20% – Акцентування2 48" xfId="2402"/>
    <cellStyle name="20% – Акцентування2 49" xfId="2403"/>
    <cellStyle name="20% – Акцентування2 5" xfId="95"/>
    <cellStyle name="20% – Акцентування2 50" xfId="2404"/>
    <cellStyle name="20% – Акцентування2 51" xfId="2405"/>
    <cellStyle name="20% – Акцентування2 52" xfId="2406"/>
    <cellStyle name="20% – Акцентування2 53" xfId="2407"/>
    <cellStyle name="20% – Акцентування2 54" xfId="2408"/>
    <cellStyle name="20% – Акцентування2 55" xfId="2409"/>
    <cellStyle name="20% – Акцентування2 56" xfId="2410"/>
    <cellStyle name="20% – Акцентування2 57" xfId="2411"/>
    <cellStyle name="20% – Акцентування2 58" xfId="2412"/>
    <cellStyle name="20% – Акцентування2 59" xfId="2413"/>
    <cellStyle name="20% – Акцентування2 6" xfId="96"/>
    <cellStyle name="20% – Акцентування2 60" xfId="2414"/>
    <cellStyle name="20% – Акцентування2 61" xfId="2415"/>
    <cellStyle name="20% – Акцентування2 62" xfId="2416"/>
    <cellStyle name="20% – Акцентування2 63" xfId="2417"/>
    <cellStyle name="20% – Акцентування2 64" xfId="2418"/>
    <cellStyle name="20% – Акцентування2 65" xfId="2419"/>
    <cellStyle name="20% – Акцентування2 7" xfId="97"/>
    <cellStyle name="20% – Акцентування2 7 2" xfId="98"/>
    <cellStyle name="20% – Акцентування2 7 3" xfId="99"/>
    <cellStyle name="20% – Акцентування2 7 4" xfId="100"/>
    <cellStyle name="20% – Акцентування2 8" xfId="101"/>
    <cellStyle name="20% – Акцентування2 8 2" xfId="102"/>
    <cellStyle name="20% – Акцентування2 8 3" xfId="103"/>
    <cellStyle name="20% – Акцентування2 9" xfId="104"/>
    <cellStyle name="20% – Акцентування2 9 2" xfId="105"/>
    <cellStyle name="20% – Акцентування3" xfId="106"/>
    <cellStyle name="20% – Акцентування3 10" xfId="107"/>
    <cellStyle name="20% – Акцентування3 11" xfId="108"/>
    <cellStyle name="20% – Акцентування3 12" xfId="109"/>
    <cellStyle name="20% – Акцентування3 13" xfId="110"/>
    <cellStyle name="20% – Акцентування3 14" xfId="111"/>
    <cellStyle name="20% – Акцентування3 14 2" xfId="112"/>
    <cellStyle name="20% – Акцентування3 14 3" xfId="113"/>
    <cellStyle name="20% – Акцентування3 15" xfId="114"/>
    <cellStyle name="20% – Акцентування3 15 2" xfId="115"/>
    <cellStyle name="20% – Акцентування3 16" xfId="116"/>
    <cellStyle name="20% – Акцентування3 16 2" xfId="117"/>
    <cellStyle name="20% – Акцентування3 17" xfId="118"/>
    <cellStyle name="20% – Акцентування3 18" xfId="119"/>
    <cellStyle name="20% – Акцентування3 19" xfId="120"/>
    <cellStyle name="20% – Акцентування3 2" xfId="121"/>
    <cellStyle name="20% – Акцентування3 2 10" xfId="122"/>
    <cellStyle name="20% – Акцентування3 2 11" xfId="123"/>
    <cellStyle name="20% – Акцентування3 2 2" xfId="124"/>
    <cellStyle name="20% – Акцентування3 2 3" xfId="125"/>
    <cellStyle name="20% – Акцентування3 2 4" xfId="126"/>
    <cellStyle name="20% – Акцентування3 2 5" xfId="127"/>
    <cellStyle name="20% – Акцентування3 2 6" xfId="128"/>
    <cellStyle name="20% – Акцентування3 2 7" xfId="129"/>
    <cellStyle name="20% – Акцентування3 2 8" xfId="130"/>
    <cellStyle name="20% – Акцентування3 2 9" xfId="131"/>
    <cellStyle name="20% – Акцентування3 20" xfId="132"/>
    <cellStyle name="20% – Акцентування3 20 2" xfId="133"/>
    <cellStyle name="20% – Акцентування3 21" xfId="134"/>
    <cellStyle name="20% – Акцентування3 22" xfId="135"/>
    <cellStyle name="20% – Акцентування3 23" xfId="136"/>
    <cellStyle name="20% – Акцентування3 24" xfId="137"/>
    <cellStyle name="20% – Акцентування3 25" xfId="2420"/>
    <cellStyle name="20% – Акцентування3 26" xfId="2421"/>
    <cellStyle name="20% – Акцентування3 27" xfId="2422"/>
    <cellStyle name="20% – Акцентування3 28" xfId="2423"/>
    <cellStyle name="20% – Акцентування3 29" xfId="2424"/>
    <cellStyle name="20% – Акцентування3 3" xfId="138"/>
    <cellStyle name="20% – Акцентування3 30" xfId="2425"/>
    <cellStyle name="20% – Акцентування3 31" xfId="2426"/>
    <cellStyle name="20% – Акцентування3 32" xfId="2427"/>
    <cellStyle name="20% – Акцентування3 33" xfId="2428"/>
    <cellStyle name="20% – Акцентування3 34" xfId="2429"/>
    <cellStyle name="20% – Акцентування3 35" xfId="2430"/>
    <cellStyle name="20% – Акцентування3 36" xfId="2431"/>
    <cellStyle name="20% – Акцентування3 37" xfId="2432"/>
    <cellStyle name="20% – Акцентування3 38" xfId="2433"/>
    <cellStyle name="20% – Акцентування3 39" xfId="2434"/>
    <cellStyle name="20% – Акцентування3 4" xfId="139"/>
    <cellStyle name="20% – Акцентування3 40" xfId="2435"/>
    <cellStyle name="20% – Акцентування3 41" xfId="2436"/>
    <cellStyle name="20% – Акцентування3 42" xfId="2437"/>
    <cellStyle name="20% – Акцентування3 43" xfId="2438"/>
    <cellStyle name="20% – Акцентування3 44" xfId="2439"/>
    <cellStyle name="20% – Акцентування3 45" xfId="2440"/>
    <cellStyle name="20% – Акцентування3 46" xfId="2441"/>
    <cellStyle name="20% – Акцентування3 47" xfId="2442"/>
    <cellStyle name="20% – Акцентування3 48" xfId="2443"/>
    <cellStyle name="20% – Акцентування3 49" xfId="2444"/>
    <cellStyle name="20% – Акцентування3 5" xfId="140"/>
    <cellStyle name="20% – Акцентування3 50" xfId="2445"/>
    <cellStyle name="20% – Акцентування3 51" xfId="2446"/>
    <cellStyle name="20% – Акцентування3 52" xfId="2447"/>
    <cellStyle name="20% – Акцентування3 53" xfId="2448"/>
    <cellStyle name="20% – Акцентування3 54" xfId="2449"/>
    <cellStyle name="20% – Акцентування3 55" xfId="2450"/>
    <cellStyle name="20% – Акцентування3 56" xfId="2451"/>
    <cellStyle name="20% – Акцентування3 57" xfId="2452"/>
    <cellStyle name="20% – Акцентування3 58" xfId="2453"/>
    <cellStyle name="20% – Акцентування3 59" xfId="2454"/>
    <cellStyle name="20% – Акцентування3 6" xfId="141"/>
    <cellStyle name="20% – Акцентування3 60" xfId="2455"/>
    <cellStyle name="20% – Акцентування3 61" xfId="2456"/>
    <cellStyle name="20% – Акцентування3 62" xfId="2457"/>
    <cellStyle name="20% – Акцентування3 63" xfId="2458"/>
    <cellStyle name="20% – Акцентування3 64" xfId="2459"/>
    <cellStyle name="20% – Акцентування3 65" xfId="2460"/>
    <cellStyle name="20% – Акцентування3 7" xfId="142"/>
    <cellStyle name="20% – Акцентування3 7 2" xfId="143"/>
    <cellStyle name="20% – Акцентування3 7 3" xfId="144"/>
    <cellStyle name="20% – Акцентування3 7 4" xfId="145"/>
    <cellStyle name="20% – Акцентування3 8" xfId="146"/>
    <cellStyle name="20% – Акцентування3 8 2" xfId="147"/>
    <cellStyle name="20% – Акцентування3 8 3" xfId="148"/>
    <cellStyle name="20% – Акцентування3 9" xfId="149"/>
    <cellStyle name="20% – Акцентування3 9 2" xfId="150"/>
    <cellStyle name="20% – Акцентування4" xfId="151"/>
    <cellStyle name="20% – Акцентування4 10" xfId="152"/>
    <cellStyle name="20% – Акцентування4 11" xfId="153"/>
    <cellStyle name="20% – Акцентування4 12" xfId="154"/>
    <cellStyle name="20% – Акцентування4 13" xfId="155"/>
    <cellStyle name="20% – Акцентування4 14" xfId="156"/>
    <cellStyle name="20% – Акцентування4 14 2" xfId="157"/>
    <cellStyle name="20% – Акцентування4 14 3" xfId="158"/>
    <cellStyle name="20% – Акцентування4 15" xfId="159"/>
    <cellStyle name="20% – Акцентування4 15 2" xfId="160"/>
    <cellStyle name="20% – Акцентування4 16" xfId="161"/>
    <cellStyle name="20% – Акцентування4 16 2" xfId="162"/>
    <cellStyle name="20% – Акцентування4 17" xfId="163"/>
    <cellStyle name="20% – Акцентування4 18" xfId="164"/>
    <cellStyle name="20% – Акцентування4 19" xfId="165"/>
    <cellStyle name="20% – Акцентування4 2" xfId="166"/>
    <cellStyle name="20% – Акцентування4 2 10" xfId="167"/>
    <cellStyle name="20% – Акцентування4 2 11" xfId="168"/>
    <cellStyle name="20% – Акцентування4 2 2" xfId="169"/>
    <cellStyle name="20% – Акцентування4 2 3" xfId="170"/>
    <cellStyle name="20% – Акцентування4 2 4" xfId="171"/>
    <cellStyle name="20% – Акцентування4 2 5" xfId="172"/>
    <cellStyle name="20% – Акцентування4 2 6" xfId="173"/>
    <cellStyle name="20% – Акцентування4 2 7" xfId="174"/>
    <cellStyle name="20% – Акцентування4 2 8" xfId="175"/>
    <cellStyle name="20% – Акцентування4 2 9" xfId="176"/>
    <cellStyle name="20% – Акцентування4 20" xfId="177"/>
    <cellStyle name="20% – Акцентування4 20 2" xfId="178"/>
    <cellStyle name="20% – Акцентування4 21" xfId="179"/>
    <cellStyle name="20% – Акцентування4 22" xfId="180"/>
    <cellStyle name="20% – Акцентування4 23" xfId="181"/>
    <cellStyle name="20% – Акцентування4 24" xfId="182"/>
    <cellStyle name="20% – Акцентування4 25" xfId="2461"/>
    <cellStyle name="20% – Акцентування4 26" xfId="2462"/>
    <cellStyle name="20% – Акцентування4 27" xfId="2463"/>
    <cellStyle name="20% – Акцентування4 28" xfId="2464"/>
    <cellStyle name="20% – Акцентування4 29" xfId="2465"/>
    <cellStyle name="20% – Акцентування4 3" xfId="183"/>
    <cellStyle name="20% – Акцентування4 30" xfId="2466"/>
    <cellStyle name="20% – Акцентування4 31" xfId="2467"/>
    <cellStyle name="20% – Акцентування4 32" xfId="2468"/>
    <cellStyle name="20% – Акцентування4 33" xfId="2469"/>
    <cellStyle name="20% – Акцентування4 34" xfId="2470"/>
    <cellStyle name="20% – Акцентування4 35" xfId="2471"/>
    <cellStyle name="20% – Акцентування4 36" xfId="2472"/>
    <cellStyle name="20% – Акцентування4 37" xfId="2473"/>
    <cellStyle name="20% – Акцентування4 38" xfId="2474"/>
    <cellStyle name="20% – Акцентування4 39" xfId="2475"/>
    <cellStyle name="20% – Акцентування4 4" xfId="184"/>
    <cellStyle name="20% – Акцентування4 40" xfId="2476"/>
    <cellStyle name="20% – Акцентування4 41" xfId="2477"/>
    <cellStyle name="20% – Акцентування4 42" xfId="2478"/>
    <cellStyle name="20% – Акцентування4 43" xfId="2479"/>
    <cellStyle name="20% – Акцентування4 44" xfId="2480"/>
    <cellStyle name="20% – Акцентування4 45" xfId="2481"/>
    <cellStyle name="20% – Акцентування4 46" xfId="2482"/>
    <cellStyle name="20% – Акцентування4 47" xfId="2483"/>
    <cellStyle name="20% – Акцентування4 48" xfId="2484"/>
    <cellStyle name="20% – Акцентування4 49" xfId="2485"/>
    <cellStyle name="20% – Акцентування4 5" xfId="185"/>
    <cellStyle name="20% – Акцентування4 50" xfId="2486"/>
    <cellStyle name="20% – Акцентування4 51" xfId="2487"/>
    <cellStyle name="20% – Акцентування4 52" xfId="2488"/>
    <cellStyle name="20% – Акцентування4 53" xfId="2489"/>
    <cellStyle name="20% – Акцентування4 54" xfId="2490"/>
    <cellStyle name="20% – Акцентування4 55" xfId="2491"/>
    <cellStyle name="20% – Акцентування4 56" xfId="2492"/>
    <cellStyle name="20% – Акцентування4 57" xfId="2493"/>
    <cellStyle name="20% – Акцентування4 58" xfId="2494"/>
    <cellStyle name="20% – Акцентування4 59" xfId="2495"/>
    <cellStyle name="20% – Акцентування4 6" xfId="186"/>
    <cellStyle name="20% – Акцентування4 60" xfId="2496"/>
    <cellStyle name="20% – Акцентування4 61" xfId="2497"/>
    <cellStyle name="20% – Акцентування4 62" xfId="2498"/>
    <cellStyle name="20% – Акцентування4 63" xfId="2499"/>
    <cellStyle name="20% – Акцентування4 64" xfId="2500"/>
    <cellStyle name="20% – Акцентування4 65" xfId="2501"/>
    <cellStyle name="20% – Акцентування4 7" xfId="187"/>
    <cellStyle name="20% – Акцентування4 7 2" xfId="188"/>
    <cellStyle name="20% – Акцентування4 7 3" xfId="189"/>
    <cellStyle name="20% – Акцентування4 7 4" xfId="190"/>
    <cellStyle name="20% – Акцентування4 8" xfId="191"/>
    <cellStyle name="20% – Акцентування4 8 2" xfId="192"/>
    <cellStyle name="20% – Акцентування4 8 3" xfId="193"/>
    <cellStyle name="20% – Акцентування4 9" xfId="194"/>
    <cellStyle name="20% – Акцентування4 9 2" xfId="195"/>
    <cellStyle name="20% – Акцентування5" xfId="196"/>
    <cellStyle name="20% – Акцентування5 10" xfId="197"/>
    <cellStyle name="20% – Акцентування5 11" xfId="198"/>
    <cellStyle name="20% – Акцентування5 12" xfId="199"/>
    <cellStyle name="20% – Акцентування5 13" xfId="200"/>
    <cellStyle name="20% – Акцентування5 14" xfId="201"/>
    <cellStyle name="20% – Акцентування5 14 2" xfId="202"/>
    <cellStyle name="20% – Акцентування5 14 3" xfId="203"/>
    <cellStyle name="20% – Акцентування5 15" xfId="204"/>
    <cellStyle name="20% – Акцентування5 15 2" xfId="205"/>
    <cellStyle name="20% – Акцентування5 16" xfId="206"/>
    <cellStyle name="20% – Акцентування5 16 2" xfId="207"/>
    <cellStyle name="20% – Акцентування5 17" xfId="208"/>
    <cellStyle name="20% – Акцентування5 18" xfId="209"/>
    <cellStyle name="20% – Акцентування5 19" xfId="210"/>
    <cellStyle name="20% – Акцентування5 2" xfId="211"/>
    <cellStyle name="20% – Акцентування5 2 10" xfId="212"/>
    <cellStyle name="20% – Акцентування5 2 11" xfId="213"/>
    <cellStyle name="20% – Акцентування5 2 2" xfId="214"/>
    <cellStyle name="20% – Акцентування5 2 3" xfId="215"/>
    <cellStyle name="20% – Акцентування5 2 4" xfId="216"/>
    <cellStyle name="20% – Акцентування5 2 5" xfId="217"/>
    <cellStyle name="20% – Акцентування5 2 6" xfId="218"/>
    <cellStyle name="20% – Акцентування5 2 7" xfId="219"/>
    <cellStyle name="20% – Акцентування5 2 8" xfId="220"/>
    <cellStyle name="20% – Акцентування5 2 9" xfId="221"/>
    <cellStyle name="20% – Акцентування5 20" xfId="222"/>
    <cellStyle name="20% – Акцентування5 20 2" xfId="223"/>
    <cellStyle name="20% – Акцентування5 21" xfId="224"/>
    <cellStyle name="20% – Акцентування5 22" xfId="225"/>
    <cellStyle name="20% – Акцентування5 23" xfId="226"/>
    <cellStyle name="20% – Акцентування5 24" xfId="227"/>
    <cellStyle name="20% – Акцентування5 25" xfId="2502"/>
    <cellStyle name="20% – Акцентування5 26" xfId="2503"/>
    <cellStyle name="20% – Акцентування5 27" xfId="2504"/>
    <cellStyle name="20% – Акцентування5 28" xfId="2505"/>
    <cellStyle name="20% – Акцентування5 29" xfId="2506"/>
    <cellStyle name="20% – Акцентування5 3" xfId="228"/>
    <cellStyle name="20% – Акцентування5 30" xfId="2507"/>
    <cellStyle name="20% – Акцентування5 31" xfId="2508"/>
    <cellStyle name="20% – Акцентування5 32" xfId="2509"/>
    <cellStyle name="20% – Акцентування5 33" xfId="2510"/>
    <cellStyle name="20% – Акцентування5 34" xfId="2511"/>
    <cellStyle name="20% – Акцентування5 35" xfId="2512"/>
    <cellStyle name="20% – Акцентування5 36" xfId="2513"/>
    <cellStyle name="20% – Акцентування5 37" xfId="2514"/>
    <cellStyle name="20% – Акцентування5 38" xfId="2515"/>
    <cellStyle name="20% – Акцентування5 39" xfId="2516"/>
    <cellStyle name="20% – Акцентування5 4" xfId="229"/>
    <cellStyle name="20% – Акцентування5 40" xfId="2517"/>
    <cellStyle name="20% – Акцентування5 41" xfId="2518"/>
    <cellStyle name="20% – Акцентування5 42" xfId="2519"/>
    <cellStyle name="20% – Акцентування5 43" xfId="2520"/>
    <cellStyle name="20% – Акцентування5 44" xfId="2521"/>
    <cellStyle name="20% – Акцентування5 45" xfId="2522"/>
    <cellStyle name="20% – Акцентування5 46" xfId="2523"/>
    <cellStyle name="20% – Акцентування5 47" xfId="2524"/>
    <cellStyle name="20% – Акцентування5 48" xfId="2525"/>
    <cellStyle name="20% – Акцентування5 49" xfId="2526"/>
    <cellStyle name="20% – Акцентування5 5" xfId="230"/>
    <cellStyle name="20% – Акцентування5 50" xfId="2527"/>
    <cellStyle name="20% – Акцентування5 51" xfId="2528"/>
    <cellStyle name="20% – Акцентування5 52" xfId="2529"/>
    <cellStyle name="20% – Акцентування5 53" xfId="2530"/>
    <cellStyle name="20% – Акцентування5 54" xfId="2531"/>
    <cellStyle name="20% – Акцентування5 55" xfId="2532"/>
    <cellStyle name="20% – Акцентування5 56" xfId="2533"/>
    <cellStyle name="20% – Акцентування5 57" xfId="2534"/>
    <cellStyle name="20% – Акцентування5 58" xfId="2535"/>
    <cellStyle name="20% – Акцентування5 59" xfId="2536"/>
    <cellStyle name="20% – Акцентування5 6" xfId="231"/>
    <cellStyle name="20% – Акцентування5 60" xfId="2537"/>
    <cellStyle name="20% – Акцентування5 61" xfId="2538"/>
    <cellStyle name="20% – Акцентування5 62" xfId="2539"/>
    <cellStyle name="20% – Акцентування5 63" xfId="2540"/>
    <cellStyle name="20% – Акцентування5 64" xfId="2541"/>
    <cellStyle name="20% – Акцентування5 65" xfId="2542"/>
    <cellStyle name="20% – Акцентування5 7" xfId="232"/>
    <cellStyle name="20% – Акцентування5 7 2" xfId="233"/>
    <cellStyle name="20% – Акцентування5 7 3" xfId="234"/>
    <cellStyle name="20% – Акцентування5 7 4" xfId="235"/>
    <cellStyle name="20% – Акцентування5 8" xfId="236"/>
    <cellStyle name="20% – Акцентування5 8 2" xfId="237"/>
    <cellStyle name="20% – Акцентування5 8 3" xfId="238"/>
    <cellStyle name="20% – Акцентування5 9" xfId="239"/>
    <cellStyle name="20% – Акцентування5 9 2" xfId="240"/>
    <cellStyle name="20% – Акцентування6" xfId="241"/>
    <cellStyle name="20% – Акцентування6 10" xfId="242"/>
    <cellStyle name="20% – Акцентування6 11" xfId="243"/>
    <cellStyle name="20% – Акцентування6 12" xfId="244"/>
    <cellStyle name="20% – Акцентування6 13" xfId="245"/>
    <cellStyle name="20% – Акцентування6 14" xfId="246"/>
    <cellStyle name="20% – Акцентування6 14 2" xfId="247"/>
    <cellStyle name="20% – Акцентування6 14 3" xfId="248"/>
    <cellStyle name="20% – Акцентування6 15" xfId="249"/>
    <cellStyle name="20% – Акцентування6 15 2" xfId="250"/>
    <cellStyle name="20% – Акцентування6 16" xfId="251"/>
    <cellStyle name="20% – Акцентування6 16 2" xfId="252"/>
    <cellStyle name="20% – Акцентування6 17" xfId="253"/>
    <cellStyle name="20% – Акцентування6 18" xfId="254"/>
    <cellStyle name="20% – Акцентування6 19" xfId="255"/>
    <cellStyle name="20% – Акцентування6 2" xfId="256"/>
    <cellStyle name="20% – Акцентування6 2 10" xfId="257"/>
    <cellStyle name="20% – Акцентування6 2 11" xfId="258"/>
    <cellStyle name="20% – Акцентування6 2 2" xfId="259"/>
    <cellStyle name="20% – Акцентування6 2 3" xfId="260"/>
    <cellStyle name="20% – Акцентування6 2 4" xfId="261"/>
    <cellStyle name="20% – Акцентування6 2 5" xfId="262"/>
    <cellStyle name="20% – Акцентування6 2 6" xfId="263"/>
    <cellStyle name="20% – Акцентування6 2 7" xfId="264"/>
    <cellStyle name="20% – Акцентування6 2 8" xfId="265"/>
    <cellStyle name="20% – Акцентування6 2 9" xfId="266"/>
    <cellStyle name="20% – Акцентування6 20" xfId="267"/>
    <cellStyle name="20% – Акцентування6 20 2" xfId="268"/>
    <cellStyle name="20% – Акцентування6 21" xfId="269"/>
    <cellStyle name="20% – Акцентування6 22" xfId="270"/>
    <cellStyle name="20% – Акцентування6 23" xfId="271"/>
    <cellStyle name="20% – Акцентування6 24" xfId="272"/>
    <cellStyle name="20% – Акцентування6 25" xfId="2543"/>
    <cellStyle name="20% – Акцентування6 26" xfId="2544"/>
    <cellStyle name="20% – Акцентування6 27" xfId="2545"/>
    <cellStyle name="20% – Акцентування6 28" xfId="2546"/>
    <cellStyle name="20% – Акцентування6 29" xfId="2547"/>
    <cellStyle name="20% – Акцентування6 3" xfId="273"/>
    <cellStyle name="20% – Акцентування6 30" xfId="2548"/>
    <cellStyle name="20% – Акцентування6 31" xfId="2549"/>
    <cellStyle name="20% – Акцентування6 32" xfId="2550"/>
    <cellStyle name="20% – Акцентування6 33" xfId="2551"/>
    <cellStyle name="20% – Акцентування6 34" xfId="2552"/>
    <cellStyle name="20% – Акцентування6 35" xfId="2553"/>
    <cellStyle name="20% – Акцентування6 36" xfId="2554"/>
    <cellStyle name="20% – Акцентування6 37" xfId="2555"/>
    <cellStyle name="20% – Акцентування6 38" xfId="2556"/>
    <cellStyle name="20% – Акцентування6 39" xfId="2557"/>
    <cellStyle name="20% – Акцентування6 4" xfId="274"/>
    <cellStyle name="20% – Акцентування6 40" xfId="2558"/>
    <cellStyle name="20% – Акцентування6 41" xfId="2559"/>
    <cellStyle name="20% – Акцентування6 42" xfId="2560"/>
    <cellStyle name="20% – Акцентування6 43" xfId="2561"/>
    <cellStyle name="20% – Акцентування6 44" xfId="2562"/>
    <cellStyle name="20% – Акцентування6 45" xfId="2563"/>
    <cellStyle name="20% – Акцентування6 46" xfId="2564"/>
    <cellStyle name="20% – Акцентування6 47" xfId="2565"/>
    <cellStyle name="20% – Акцентування6 48" xfId="2566"/>
    <cellStyle name="20% – Акцентування6 49" xfId="2567"/>
    <cellStyle name="20% – Акцентування6 5" xfId="275"/>
    <cellStyle name="20% – Акцентування6 50" xfId="2568"/>
    <cellStyle name="20% – Акцентування6 51" xfId="2569"/>
    <cellStyle name="20% – Акцентування6 52" xfId="2570"/>
    <cellStyle name="20% – Акцентування6 53" xfId="2571"/>
    <cellStyle name="20% – Акцентування6 54" xfId="2572"/>
    <cellStyle name="20% – Акцентування6 55" xfId="2573"/>
    <cellStyle name="20% – Акцентування6 56" xfId="2574"/>
    <cellStyle name="20% – Акцентування6 57" xfId="2575"/>
    <cellStyle name="20% – Акцентування6 58" xfId="2576"/>
    <cellStyle name="20% – Акцентування6 59" xfId="2577"/>
    <cellStyle name="20% – Акцентування6 6" xfId="276"/>
    <cellStyle name="20% – Акцентування6 60" xfId="2578"/>
    <cellStyle name="20% – Акцентування6 61" xfId="2579"/>
    <cellStyle name="20% – Акцентування6 62" xfId="2580"/>
    <cellStyle name="20% – Акцентування6 63" xfId="2581"/>
    <cellStyle name="20% – Акцентування6 64" xfId="2582"/>
    <cellStyle name="20% – Акцентування6 65" xfId="2583"/>
    <cellStyle name="20% – Акцентування6 7" xfId="277"/>
    <cellStyle name="20% – Акцентування6 7 2" xfId="278"/>
    <cellStyle name="20% – Акцентування6 7 3" xfId="279"/>
    <cellStyle name="20% – Акцентування6 7 4" xfId="280"/>
    <cellStyle name="20% – Акцентування6 8" xfId="281"/>
    <cellStyle name="20% – Акцентування6 8 2" xfId="282"/>
    <cellStyle name="20% – Акцентування6 8 3" xfId="283"/>
    <cellStyle name="20% – Акцентування6 9" xfId="284"/>
    <cellStyle name="20% – Акцентування6 9 2" xfId="285"/>
    <cellStyle name="20% — Акцент1" xfId="286"/>
    <cellStyle name="20% — Акцент2" xfId="287"/>
    <cellStyle name="20% — Акцент3" xfId="288"/>
    <cellStyle name="20% — Акцент4" xfId="289"/>
    <cellStyle name="20% — Акцент5" xfId="290"/>
    <cellStyle name="20% — Акцент6" xfId="291"/>
    <cellStyle name="40% - Accent1" xfId="2584"/>
    <cellStyle name="40% - Accent2" xfId="2585"/>
    <cellStyle name="40% - Accent3" xfId="2586"/>
    <cellStyle name="40% - Accent4" xfId="2587"/>
    <cellStyle name="40% - Accent5" xfId="2588"/>
    <cellStyle name="40% - Accent6" xfId="2589"/>
    <cellStyle name="40% — акцент1" xfId="292"/>
    <cellStyle name="40% — акцент2" xfId="293"/>
    <cellStyle name="40% — акцент3" xfId="294"/>
    <cellStyle name="40% — акцент4" xfId="295"/>
    <cellStyle name="40% — акцент5" xfId="296"/>
    <cellStyle name="40% — акцент6" xfId="297"/>
    <cellStyle name="40% – Акцентування1" xfId="298"/>
    <cellStyle name="40% – Акцентування1 10" xfId="299"/>
    <cellStyle name="40% – Акцентування1 11" xfId="300"/>
    <cellStyle name="40% – Акцентування1 12" xfId="301"/>
    <cellStyle name="40% – Акцентування1 13" xfId="302"/>
    <cellStyle name="40% – Акцентування1 14" xfId="303"/>
    <cellStyle name="40% – Акцентування1 14 2" xfId="304"/>
    <cellStyle name="40% – Акцентування1 14 3" xfId="305"/>
    <cellStyle name="40% – Акцентування1 15" xfId="306"/>
    <cellStyle name="40% – Акцентування1 15 2" xfId="307"/>
    <cellStyle name="40% – Акцентування1 16" xfId="308"/>
    <cellStyle name="40% – Акцентування1 16 2" xfId="309"/>
    <cellStyle name="40% – Акцентування1 17" xfId="310"/>
    <cellStyle name="40% – Акцентування1 18" xfId="311"/>
    <cellStyle name="40% – Акцентування1 19" xfId="312"/>
    <cellStyle name="40% – Акцентування1 2" xfId="313"/>
    <cellStyle name="40% – Акцентування1 2 10" xfId="314"/>
    <cellStyle name="40% – Акцентування1 2 11" xfId="315"/>
    <cellStyle name="40% – Акцентування1 2 2" xfId="316"/>
    <cellStyle name="40% – Акцентування1 2 3" xfId="317"/>
    <cellStyle name="40% – Акцентування1 2 4" xfId="318"/>
    <cellStyle name="40% – Акцентування1 2 5" xfId="319"/>
    <cellStyle name="40% – Акцентування1 2 6" xfId="320"/>
    <cellStyle name="40% – Акцентування1 2 7" xfId="321"/>
    <cellStyle name="40% – Акцентування1 2 8" xfId="322"/>
    <cellStyle name="40% – Акцентування1 2 9" xfId="323"/>
    <cellStyle name="40% – Акцентування1 20" xfId="324"/>
    <cellStyle name="40% – Акцентування1 20 2" xfId="325"/>
    <cellStyle name="40% – Акцентування1 21" xfId="326"/>
    <cellStyle name="40% – Акцентування1 22" xfId="327"/>
    <cellStyle name="40% – Акцентування1 23" xfId="328"/>
    <cellStyle name="40% – Акцентування1 24" xfId="329"/>
    <cellStyle name="40% – Акцентування1 25" xfId="2590"/>
    <cellStyle name="40% – Акцентування1 26" xfId="2591"/>
    <cellStyle name="40% – Акцентування1 27" xfId="2592"/>
    <cellStyle name="40% – Акцентування1 28" xfId="2593"/>
    <cellStyle name="40% – Акцентування1 29" xfId="2594"/>
    <cellStyle name="40% – Акцентування1 3" xfId="330"/>
    <cellStyle name="40% – Акцентування1 30" xfId="2595"/>
    <cellStyle name="40% – Акцентування1 31" xfId="2596"/>
    <cellStyle name="40% – Акцентування1 32" xfId="2597"/>
    <cellStyle name="40% – Акцентування1 33" xfId="2598"/>
    <cellStyle name="40% – Акцентування1 34" xfId="2599"/>
    <cellStyle name="40% – Акцентування1 35" xfId="2600"/>
    <cellStyle name="40% – Акцентування1 36" xfId="2601"/>
    <cellStyle name="40% – Акцентування1 37" xfId="2602"/>
    <cellStyle name="40% – Акцентування1 38" xfId="2603"/>
    <cellStyle name="40% – Акцентування1 39" xfId="2604"/>
    <cellStyle name="40% – Акцентування1 4" xfId="331"/>
    <cellStyle name="40% – Акцентування1 40" xfId="2605"/>
    <cellStyle name="40% – Акцентування1 41" xfId="2606"/>
    <cellStyle name="40% – Акцентування1 42" xfId="2607"/>
    <cellStyle name="40% – Акцентування1 43" xfId="2608"/>
    <cellStyle name="40% – Акцентування1 44" xfId="2609"/>
    <cellStyle name="40% – Акцентування1 45" xfId="2610"/>
    <cellStyle name="40% – Акцентування1 46" xfId="2611"/>
    <cellStyle name="40% – Акцентування1 47" xfId="2612"/>
    <cellStyle name="40% – Акцентування1 48" xfId="2613"/>
    <cellStyle name="40% – Акцентування1 49" xfId="2614"/>
    <cellStyle name="40% – Акцентування1 5" xfId="332"/>
    <cellStyle name="40% – Акцентування1 50" xfId="2615"/>
    <cellStyle name="40% – Акцентування1 51" xfId="2616"/>
    <cellStyle name="40% – Акцентування1 52" xfId="2617"/>
    <cellStyle name="40% – Акцентування1 53" xfId="2618"/>
    <cellStyle name="40% – Акцентування1 54" xfId="2619"/>
    <cellStyle name="40% – Акцентування1 55" xfId="2620"/>
    <cellStyle name="40% – Акцентування1 56" xfId="2621"/>
    <cellStyle name="40% – Акцентування1 57" xfId="2622"/>
    <cellStyle name="40% – Акцентування1 58" xfId="2623"/>
    <cellStyle name="40% – Акцентування1 59" xfId="2624"/>
    <cellStyle name="40% – Акцентування1 6" xfId="333"/>
    <cellStyle name="40% – Акцентування1 60" xfId="2625"/>
    <cellStyle name="40% – Акцентування1 61" xfId="2626"/>
    <cellStyle name="40% – Акцентування1 62" xfId="2627"/>
    <cellStyle name="40% – Акцентування1 63" xfId="2628"/>
    <cellStyle name="40% – Акцентування1 64" xfId="2629"/>
    <cellStyle name="40% – Акцентування1 65" xfId="2630"/>
    <cellStyle name="40% – Акцентування1 7" xfId="334"/>
    <cellStyle name="40% – Акцентування1 7 2" xfId="335"/>
    <cellStyle name="40% – Акцентування1 7 3" xfId="336"/>
    <cellStyle name="40% – Акцентування1 7 4" xfId="337"/>
    <cellStyle name="40% – Акцентування1 8" xfId="338"/>
    <cellStyle name="40% – Акцентування1 8 2" xfId="339"/>
    <cellStyle name="40% – Акцентування1 8 3" xfId="340"/>
    <cellStyle name="40% – Акцентування1 9" xfId="341"/>
    <cellStyle name="40% – Акцентування1 9 2" xfId="342"/>
    <cellStyle name="40% – Акцентування2" xfId="343"/>
    <cellStyle name="40% – Акцентування2 10" xfId="344"/>
    <cellStyle name="40% – Акцентування2 11" xfId="345"/>
    <cellStyle name="40% – Акцентування2 12" xfId="346"/>
    <cellStyle name="40% – Акцентування2 13" xfId="347"/>
    <cellStyle name="40% – Акцентування2 14" xfId="348"/>
    <cellStyle name="40% – Акцентування2 14 2" xfId="349"/>
    <cellStyle name="40% – Акцентування2 14 3" xfId="350"/>
    <cellStyle name="40% – Акцентування2 15" xfId="351"/>
    <cellStyle name="40% – Акцентування2 15 2" xfId="352"/>
    <cellStyle name="40% – Акцентування2 16" xfId="353"/>
    <cellStyle name="40% – Акцентування2 16 2" xfId="354"/>
    <cellStyle name="40% – Акцентування2 17" xfId="355"/>
    <cellStyle name="40% – Акцентування2 18" xfId="356"/>
    <cellStyle name="40% – Акцентування2 19" xfId="357"/>
    <cellStyle name="40% – Акцентування2 2" xfId="358"/>
    <cellStyle name="40% – Акцентування2 2 10" xfId="359"/>
    <cellStyle name="40% – Акцентування2 2 11" xfId="360"/>
    <cellStyle name="40% – Акцентування2 2 2" xfId="361"/>
    <cellStyle name="40% – Акцентування2 2 3" xfId="362"/>
    <cellStyle name="40% – Акцентування2 2 4" xfId="363"/>
    <cellStyle name="40% – Акцентування2 2 5" xfId="364"/>
    <cellStyle name="40% – Акцентування2 2 6" xfId="365"/>
    <cellStyle name="40% – Акцентування2 2 7" xfId="366"/>
    <cellStyle name="40% – Акцентування2 2 8" xfId="367"/>
    <cellStyle name="40% – Акцентування2 2 9" xfId="368"/>
    <cellStyle name="40% – Акцентування2 20" xfId="369"/>
    <cellStyle name="40% – Акцентування2 20 2" xfId="370"/>
    <cellStyle name="40% – Акцентування2 21" xfId="371"/>
    <cellStyle name="40% – Акцентування2 22" xfId="372"/>
    <cellStyle name="40% – Акцентування2 23" xfId="373"/>
    <cellStyle name="40% – Акцентування2 24" xfId="374"/>
    <cellStyle name="40% – Акцентування2 25" xfId="2631"/>
    <cellStyle name="40% – Акцентування2 26" xfId="2632"/>
    <cellStyle name="40% – Акцентування2 27" xfId="2633"/>
    <cellStyle name="40% – Акцентування2 28" xfId="2634"/>
    <cellStyle name="40% – Акцентування2 29" xfId="2635"/>
    <cellStyle name="40% – Акцентування2 3" xfId="375"/>
    <cellStyle name="40% – Акцентування2 30" xfId="2636"/>
    <cellStyle name="40% – Акцентування2 31" xfId="2637"/>
    <cellStyle name="40% – Акцентування2 32" xfId="2638"/>
    <cellStyle name="40% – Акцентування2 33" xfId="2639"/>
    <cellStyle name="40% – Акцентування2 34" xfId="2640"/>
    <cellStyle name="40% – Акцентування2 35" xfId="2641"/>
    <cellStyle name="40% – Акцентування2 36" xfId="2642"/>
    <cellStyle name="40% – Акцентування2 37" xfId="2643"/>
    <cellStyle name="40% – Акцентування2 38" xfId="2644"/>
    <cellStyle name="40% – Акцентування2 39" xfId="2645"/>
    <cellStyle name="40% – Акцентування2 4" xfId="376"/>
    <cellStyle name="40% – Акцентування2 40" xfId="2646"/>
    <cellStyle name="40% – Акцентування2 41" xfId="2647"/>
    <cellStyle name="40% – Акцентування2 42" xfId="2648"/>
    <cellStyle name="40% – Акцентування2 43" xfId="2649"/>
    <cellStyle name="40% – Акцентування2 44" xfId="2650"/>
    <cellStyle name="40% – Акцентування2 45" xfId="2651"/>
    <cellStyle name="40% – Акцентування2 46" xfId="2652"/>
    <cellStyle name="40% – Акцентування2 47" xfId="2653"/>
    <cellStyle name="40% – Акцентування2 48" xfId="2654"/>
    <cellStyle name="40% – Акцентування2 49" xfId="2655"/>
    <cellStyle name="40% – Акцентування2 5" xfId="377"/>
    <cellStyle name="40% – Акцентування2 50" xfId="2656"/>
    <cellStyle name="40% – Акцентування2 51" xfId="2657"/>
    <cellStyle name="40% – Акцентування2 52" xfId="2658"/>
    <cellStyle name="40% – Акцентування2 53" xfId="2659"/>
    <cellStyle name="40% – Акцентування2 54" xfId="2660"/>
    <cellStyle name="40% – Акцентування2 55" xfId="2661"/>
    <cellStyle name="40% – Акцентування2 56" xfId="2662"/>
    <cellStyle name="40% – Акцентування2 57" xfId="2663"/>
    <cellStyle name="40% – Акцентування2 58" xfId="2664"/>
    <cellStyle name="40% – Акцентування2 59" xfId="2665"/>
    <cellStyle name="40% – Акцентування2 6" xfId="378"/>
    <cellStyle name="40% – Акцентування2 60" xfId="2666"/>
    <cellStyle name="40% – Акцентування2 61" xfId="2667"/>
    <cellStyle name="40% – Акцентування2 62" xfId="2668"/>
    <cellStyle name="40% – Акцентування2 63" xfId="2669"/>
    <cellStyle name="40% – Акцентування2 64" xfId="2670"/>
    <cellStyle name="40% – Акцентування2 65" xfId="2671"/>
    <cellStyle name="40% – Акцентування2 7" xfId="379"/>
    <cellStyle name="40% – Акцентування2 7 2" xfId="380"/>
    <cellStyle name="40% – Акцентування2 7 3" xfId="381"/>
    <cellStyle name="40% – Акцентування2 7 4" xfId="382"/>
    <cellStyle name="40% – Акцентування2 8" xfId="383"/>
    <cellStyle name="40% – Акцентування2 8 2" xfId="384"/>
    <cellStyle name="40% – Акцентування2 8 3" xfId="385"/>
    <cellStyle name="40% – Акцентування2 9" xfId="386"/>
    <cellStyle name="40% – Акцентування2 9 2" xfId="387"/>
    <cellStyle name="40% – Акцентування3" xfId="388"/>
    <cellStyle name="40% – Акцентування3 10" xfId="389"/>
    <cellStyle name="40% – Акцентування3 11" xfId="390"/>
    <cellStyle name="40% – Акцентування3 12" xfId="391"/>
    <cellStyle name="40% – Акцентування3 13" xfId="392"/>
    <cellStyle name="40% – Акцентування3 14" xfId="393"/>
    <cellStyle name="40% – Акцентування3 14 2" xfId="394"/>
    <cellStyle name="40% – Акцентування3 14 3" xfId="395"/>
    <cellStyle name="40% – Акцентування3 15" xfId="396"/>
    <cellStyle name="40% – Акцентування3 15 2" xfId="397"/>
    <cellStyle name="40% – Акцентування3 16" xfId="398"/>
    <cellStyle name="40% – Акцентування3 16 2" xfId="399"/>
    <cellStyle name="40% – Акцентування3 17" xfId="400"/>
    <cellStyle name="40% – Акцентування3 18" xfId="401"/>
    <cellStyle name="40% – Акцентування3 19" xfId="402"/>
    <cellStyle name="40% – Акцентування3 2" xfId="403"/>
    <cellStyle name="40% – Акцентування3 2 10" xfId="404"/>
    <cellStyle name="40% – Акцентування3 2 11" xfId="405"/>
    <cellStyle name="40% – Акцентування3 2 2" xfId="406"/>
    <cellStyle name="40% – Акцентування3 2 3" xfId="407"/>
    <cellStyle name="40% – Акцентування3 2 4" xfId="408"/>
    <cellStyle name="40% – Акцентування3 2 5" xfId="409"/>
    <cellStyle name="40% – Акцентування3 2 6" xfId="410"/>
    <cellStyle name="40% – Акцентування3 2 7" xfId="411"/>
    <cellStyle name="40% – Акцентування3 2 8" xfId="412"/>
    <cellStyle name="40% – Акцентування3 2 9" xfId="413"/>
    <cellStyle name="40% – Акцентування3 20" xfId="414"/>
    <cellStyle name="40% – Акцентування3 20 2" xfId="415"/>
    <cellStyle name="40% – Акцентування3 21" xfId="416"/>
    <cellStyle name="40% – Акцентування3 22" xfId="417"/>
    <cellStyle name="40% – Акцентування3 23" xfId="418"/>
    <cellStyle name="40% – Акцентування3 24" xfId="419"/>
    <cellStyle name="40% – Акцентування3 25" xfId="2672"/>
    <cellStyle name="40% – Акцентування3 26" xfId="2673"/>
    <cellStyle name="40% – Акцентування3 27" xfId="2674"/>
    <cellStyle name="40% – Акцентування3 28" xfId="2675"/>
    <cellStyle name="40% – Акцентування3 29" xfId="2676"/>
    <cellStyle name="40% – Акцентування3 3" xfId="420"/>
    <cellStyle name="40% – Акцентування3 30" xfId="2677"/>
    <cellStyle name="40% – Акцентування3 31" xfId="2678"/>
    <cellStyle name="40% – Акцентування3 32" xfId="2679"/>
    <cellStyle name="40% – Акцентування3 33" xfId="2680"/>
    <cellStyle name="40% – Акцентування3 34" xfId="2681"/>
    <cellStyle name="40% – Акцентування3 35" xfId="2682"/>
    <cellStyle name="40% – Акцентування3 36" xfId="2683"/>
    <cellStyle name="40% – Акцентування3 37" xfId="2684"/>
    <cellStyle name="40% – Акцентування3 38" xfId="2685"/>
    <cellStyle name="40% – Акцентування3 39" xfId="2686"/>
    <cellStyle name="40% – Акцентування3 4" xfId="421"/>
    <cellStyle name="40% – Акцентування3 40" xfId="2687"/>
    <cellStyle name="40% – Акцентування3 41" xfId="2688"/>
    <cellStyle name="40% – Акцентування3 42" xfId="2689"/>
    <cellStyle name="40% – Акцентування3 43" xfId="2690"/>
    <cellStyle name="40% – Акцентування3 44" xfId="2691"/>
    <cellStyle name="40% – Акцентування3 45" xfId="2692"/>
    <cellStyle name="40% – Акцентування3 46" xfId="2693"/>
    <cellStyle name="40% – Акцентування3 47" xfId="2694"/>
    <cellStyle name="40% – Акцентування3 48" xfId="2695"/>
    <cellStyle name="40% – Акцентування3 49" xfId="2696"/>
    <cellStyle name="40% – Акцентування3 5" xfId="422"/>
    <cellStyle name="40% – Акцентування3 50" xfId="2697"/>
    <cellStyle name="40% – Акцентування3 51" xfId="2698"/>
    <cellStyle name="40% – Акцентування3 52" xfId="2699"/>
    <cellStyle name="40% – Акцентування3 53" xfId="2700"/>
    <cellStyle name="40% – Акцентування3 54" xfId="2701"/>
    <cellStyle name="40% – Акцентування3 55" xfId="2702"/>
    <cellStyle name="40% – Акцентування3 56" xfId="2703"/>
    <cellStyle name="40% – Акцентування3 57" xfId="2704"/>
    <cellStyle name="40% – Акцентування3 58" xfId="2705"/>
    <cellStyle name="40% – Акцентування3 59" xfId="2706"/>
    <cellStyle name="40% – Акцентування3 6" xfId="423"/>
    <cellStyle name="40% – Акцентування3 60" xfId="2707"/>
    <cellStyle name="40% – Акцентування3 61" xfId="2708"/>
    <cellStyle name="40% – Акцентування3 62" xfId="2709"/>
    <cellStyle name="40% – Акцентування3 63" xfId="2710"/>
    <cellStyle name="40% – Акцентування3 64" xfId="2711"/>
    <cellStyle name="40% – Акцентування3 65" xfId="2712"/>
    <cellStyle name="40% – Акцентування3 7" xfId="424"/>
    <cellStyle name="40% – Акцентування3 7 2" xfId="425"/>
    <cellStyle name="40% – Акцентування3 7 3" xfId="426"/>
    <cellStyle name="40% – Акцентування3 7 4" xfId="427"/>
    <cellStyle name="40% – Акцентування3 8" xfId="428"/>
    <cellStyle name="40% – Акцентування3 8 2" xfId="429"/>
    <cellStyle name="40% – Акцентування3 8 3" xfId="430"/>
    <cellStyle name="40% – Акцентування3 9" xfId="431"/>
    <cellStyle name="40% – Акцентування3 9 2" xfId="432"/>
    <cellStyle name="40% – Акцентування4" xfId="433"/>
    <cellStyle name="40% – Акцентування4 10" xfId="434"/>
    <cellStyle name="40% – Акцентування4 11" xfId="435"/>
    <cellStyle name="40% – Акцентування4 12" xfId="436"/>
    <cellStyle name="40% – Акцентування4 13" xfId="437"/>
    <cellStyle name="40% – Акцентування4 14" xfId="438"/>
    <cellStyle name="40% – Акцентування4 14 2" xfId="439"/>
    <cellStyle name="40% – Акцентування4 14 3" xfId="440"/>
    <cellStyle name="40% – Акцентування4 15" xfId="441"/>
    <cellStyle name="40% – Акцентування4 15 2" xfId="442"/>
    <cellStyle name="40% – Акцентування4 16" xfId="443"/>
    <cellStyle name="40% – Акцентування4 16 2" xfId="444"/>
    <cellStyle name="40% – Акцентування4 17" xfId="445"/>
    <cellStyle name="40% – Акцентування4 18" xfId="446"/>
    <cellStyle name="40% – Акцентування4 19" xfId="447"/>
    <cellStyle name="40% – Акцентування4 2" xfId="448"/>
    <cellStyle name="40% – Акцентування4 2 10" xfId="449"/>
    <cellStyle name="40% – Акцентування4 2 11" xfId="450"/>
    <cellStyle name="40% – Акцентування4 2 2" xfId="451"/>
    <cellStyle name="40% – Акцентування4 2 3" xfId="452"/>
    <cellStyle name="40% – Акцентування4 2 4" xfId="453"/>
    <cellStyle name="40% – Акцентування4 2 5" xfId="454"/>
    <cellStyle name="40% – Акцентування4 2 6" xfId="455"/>
    <cellStyle name="40% – Акцентування4 2 7" xfId="456"/>
    <cellStyle name="40% – Акцентування4 2 8" xfId="457"/>
    <cellStyle name="40% – Акцентування4 2 9" xfId="458"/>
    <cellStyle name="40% – Акцентування4 20" xfId="459"/>
    <cellStyle name="40% – Акцентування4 20 2" xfId="460"/>
    <cellStyle name="40% – Акцентування4 21" xfId="461"/>
    <cellStyle name="40% – Акцентування4 22" xfId="462"/>
    <cellStyle name="40% – Акцентування4 23" xfId="463"/>
    <cellStyle name="40% – Акцентування4 24" xfId="464"/>
    <cellStyle name="40% – Акцентування4 25" xfId="2713"/>
    <cellStyle name="40% – Акцентування4 26" xfId="2714"/>
    <cellStyle name="40% – Акцентування4 27" xfId="2715"/>
    <cellStyle name="40% – Акцентування4 28" xfId="2716"/>
    <cellStyle name="40% – Акцентування4 29" xfId="2717"/>
    <cellStyle name="40% – Акцентування4 3" xfId="465"/>
    <cellStyle name="40% – Акцентування4 30" xfId="2718"/>
    <cellStyle name="40% – Акцентування4 31" xfId="2719"/>
    <cellStyle name="40% – Акцентування4 32" xfId="2720"/>
    <cellStyle name="40% – Акцентування4 33" xfId="2721"/>
    <cellStyle name="40% – Акцентування4 34" xfId="2722"/>
    <cellStyle name="40% – Акцентування4 35" xfId="2723"/>
    <cellStyle name="40% – Акцентування4 36" xfId="2724"/>
    <cellStyle name="40% – Акцентування4 37" xfId="2725"/>
    <cellStyle name="40% – Акцентування4 38" xfId="2726"/>
    <cellStyle name="40% – Акцентування4 39" xfId="2727"/>
    <cellStyle name="40% – Акцентування4 4" xfId="466"/>
    <cellStyle name="40% – Акцентування4 40" xfId="2728"/>
    <cellStyle name="40% – Акцентування4 41" xfId="2729"/>
    <cellStyle name="40% – Акцентування4 42" xfId="2730"/>
    <cellStyle name="40% – Акцентування4 43" xfId="2731"/>
    <cellStyle name="40% – Акцентування4 44" xfId="2732"/>
    <cellStyle name="40% – Акцентування4 45" xfId="2733"/>
    <cellStyle name="40% – Акцентування4 46" xfId="2734"/>
    <cellStyle name="40% – Акцентування4 47" xfId="2735"/>
    <cellStyle name="40% – Акцентування4 48" xfId="2736"/>
    <cellStyle name="40% – Акцентування4 49" xfId="2737"/>
    <cellStyle name="40% – Акцентування4 5" xfId="467"/>
    <cellStyle name="40% – Акцентування4 50" xfId="2738"/>
    <cellStyle name="40% – Акцентування4 51" xfId="2739"/>
    <cellStyle name="40% – Акцентування4 52" xfId="2740"/>
    <cellStyle name="40% – Акцентування4 53" xfId="2741"/>
    <cellStyle name="40% – Акцентування4 54" xfId="2742"/>
    <cellStyle name="40% – Акцентування4 55" xfId="2743"/>
    <cellStyle name="40% – Акцентування4 56" xfId="2744"/>
    <cellStyle name="40% – Акцентування4 57" xfId="2745"/>
    <cellStyle name="40% – Акцентування4 58" xfId="2746"/>
    <cellStyle name="40% – Акцентування4 59" xfId="2747"/>
    <cellStyle name="40% – Акцентування4 6" xfId="468"/>
    <cellStyle name="40% – Акцентування4 60" xfId="2748"/>
    <cellStyle name="40% – Акцентування4 61" xfId="2749"/>
    <cellStyle name="40% – Акцентування4 62" xfId="2750"/>
    <cellStyle name="40% – Акцентування4 63" xfId="2751"/>
    <cellStyle name="40% – Акцентування4 64" xfId="2752"/>
    <cellStyle name="40% – Акцентування4 65" xfId="2753"/>
    <cellStyle name="40% – Акцентування4 7" xfId="469"/>
    <cellStyle name="40% – Акцентування4 7 2" xfId="470"/>
    <cellStyle name="40% – Акцентування4 7 3" xfId="471"/>
    <cellStyle name="40% – Акцентування4 7 4" xfId="472"/>
    <cellStyle name="40% – Акцентування4 8" xfId="473"/>
    <cellStyle name="40% – Акцентування4 8 2" xfId="474"/>
    <cellStyle name="40% – Акцентування4 8 3" xfId="475"/>
    <cellStyle name="40% – Акцентування4 9" xfId="476"/>
    <cellStyle name="40% – Акцентування4 9 2" xfId="477"/>
    <cellStyle name="40% – Акцентування5" xfId="478"/>
    <cellStyle name="40% – Акцентування5 10" xfId="479"/>
    <cellStyle name="40% – Акцентування5 11" xfId="480"/>
    <cellStyle name="40% – Акцентування5 12" xfId="481"/>
    <cellStyle name="40% – Акцентування5 13" xfId="482"/>
    <cellStyle name="40% – Акцентування5 14" xfId="483"/>
    <cellStyle name="40% – Акцентування5 14 2" xfId="484"/>
    <cellStyle name="40% – Акцентування5 14 3" xfId="485"/>
    <cellStyle name="40% – Акцентування5 15" xfId="486"/>
    <cellStyle name="40% – Акцентування5 15 2" xfId="487"/>
    <cellStyle name="40% – Акцентування5 16" xfId="488"/>
    <cellStyle name="40% – Акцентування5 16 2" xfId="489"/>
    <cellStyle name="40% – Акцентування5 17" xfId="490"/>
    <cellStyle name="40% – Акцентування5 18" xfId="491"/>
    <cellStyle name="40% – Акцентування5 19" xfId="492"/>
    <cellStyle name="40% – Акцентування5 2" xfId="493"/>
    <cellStyle name="40% – Акцентування5 2 10" xfId="494"/>
    <cellStyle name="40% – Акцентування5 2 11" xfId="495"/>
    <cellStyle name="40% – Акцентування5 2 2" xfId="496"/>
    <cellStyle name="40% – Акцентування5 2 3" xfId="497"/>
    <cellStyle name="40% – Акцентування5 2 4" xfId="498"/>
    <cellStyle name="40% – Акцентування5 2 5" xfId="499"/>
    <cellStyle name="40% – Акцентування5 2 6" xfId="500"/>
    <cellStyle name="40% – Акцентування5 2 7" xfId="501"/>
    <cellStyle name="40% – Акцентування5 2 8" xfId="502"/>
    <cellStyle name="40% – Акцентування5 2 9" xfId="503"/>
    <cellStyle name="40% – Акцентування5 20" xfId="504"/>
    <cellStyle name="40% – Акцентування5 20 2" xfId="505"/>
    <cellStyle name="40% – Акцентування5 21" xfId="506"/>
    <cellStyle name="40% – Акцентування5 22" xfId="507"/>
    <cellStyle name="40% – Акцентування5 23" xfId="508"/>
    <cellStyle name="40% – Акцентування5 24" xfId="509"/>
    <cellStyle name="40% – Акцентування5 25" xfId="2754"/>
    <cellStyle name="40% – Акцентування5 26" xfId="2755"/>
    <cellStyle name="40% – Акцентування5 27" xfId="2756"/>
    <cellStyle name="40% – Акцентування5 28" xfId="2757"/>
    <cellStyle name="40% – Акцентування5 29" xfId="2758"/>
    <cellStyle name="40% – Акцентування5 3" xfId="510"/>
    <cellStyle name="40% – Акцентування5 30" xfId="2759"/>
    <cellStyle name="40% – Акцентування5 31" xfId="2760"/>
    <cellStyle name="40% – Акцентування5 32" xfId="2761"/>
    <cellStyle name="40% – Акцентування5 33" xfId="2762"/>
    <cellStyle name="40% – Акцентування5 34" xfId="2763"/>
    <cellStyle name="40% – Акцентування5 35" xfId="2764"/>
    <cellStyle name="40% – Акцентування5 36" xfId="2765"/>
    <cellStyle name="40% – Акцентування5 37" xfId="2766"/>
    <cellStyle name="40% – Акцентування5 38" xfId="2767"/>
    <cellStyle name="40% – Акцентування5 39" xfId="2768"/>
    <cellStyle name="40% – Акцентування5 4" xfId="511"/>
    <cellStyle name="40% – Акцентування5 40" xfId="2769"/>
    <cellStyle name="40% – Акцентування5 41" xfId="2770"/>
    <cellStyle name="40% – Акцентування5 42" xfId="2771"/>
    <cellStyle name="40% – Акцентування5 43" xfId="2772"/>
    <cellStyle name="40% – Акцентування5 44" xfId="2773"/>
    <cellStyle name="40% – Акцентування5 45" xfId="2774"/>
    <cellStyle name="40% – Акцентування5 46" xfId="2775"/>
    <cellStyle name="40% – Акцентування5 47" xfId="2776"/>
    <cellStyle name="40% – Акцентування5 48" xfId="2777"/>
    <cellStyle name="40% – Акцентування5 49" xfId="2778"/>
    <cellStyle name="40% – Акцентування5 5" xfId="512"/>
    <cellStyle name="40% – Акцентування5 50" xfId="2779"/>
    <cellStyle name="40% – Акцентування5 51" xfId="2780"/>
    <cellStyle name="40% – Акцентування5 52" xfId="2781"/>
    <cellStyle name="40% – Акцентування5 53" xfId="2782"/>
    <cellStyle name="40% – Акцентування5 54" xfId="2783"/>
    <cellStyle name="40% – Акцентування5 55" xfId="2784"/>
    <cellStyle name="40% – Акцентування5 56" xfId="2785"/>
    <cellStyle name="40% – Акцентування5 57" xfId="2786"/>
    <cellStyle name="40% – Акцентування5 58" xfId="2787"/>
    <cellStyle name="40% – Акцентування5 59" xfId="2788"/>
    <cellStyle name="40% – Акцентування5 6" xfId="513"/>
    <cellStyle name="40% – Акцентування5 60" xfId="2789"/>
    <cellStyle name="40% – Акцентування5 61" xfId="2790"/>
    <cellStyle name="40% – Акцентування5 62" xfId="2791"/>
    <cellStyle name="40% – Акцентування5 63" xfId="2792"/>
    <cellStyle name="40% – Акцентування5 64" xfId="2793"/>
    <cellStyle name="40% – Акцентування5 65" xfId="2794"/>
    <cellStyle name="40% – Акцентування5 7" xfId="514"/>
    <cellStyle name="40% – Акцентування5 7 2" xfId="515"/>
    <cellStyle name="40% – Акцентування5 7 3" xfId="516"/>
    <cellStyle name="40% – Акцентування5 7 4" xfId="517"/>
    <cellStyle name="40% – Акцентування5 8" xfId="518"/>
    <cellStyle name="40% – Акцентування5 8 2" xfId="519"/>
    <cellStyle name="40% – Акцентування5 8 3" xfId="520"/>
    <cellStyle name="40% – Акцентування5 9" xfId="521"/>
    <cellStyle name="40% – Акцентування5 9 2" xfId="522"/>
    <cellStyle name="40% – Акцентування6" xfId="523"/>
    <cellStyle name="40% – Акцентування6 10" xfId="524"/>
    <cellStyle name="40% – Акцентування6 11" xfId="525"/>
    <cellStyle name="40% – Акцентування6 12" xfId="526"/>
    <cellStyle name="40% – Акцентування6 13" xfId="527"/>
    <cellStyle name="40% – Акцентування6 14" xfId="528"/>
    <cellStyle name="40% – Акцентування6 14 2" xfId="529"/>
    <cellStyle name="40% – Акцентування6 14 3" xfId="530"/>
    <cellStyle name="40% – Акцентування6 15" xfId="531"/>
    <cellStyle name="40% – Акцентування6 15 2" xfId="532"/>
    <cellStyle name="40% – Акцентування6 16" xfId="533"/>
    <cellStyle name="40% – Акцентування6 16 2" xfId="534"/>
    <cellStyle name="40% – Акцентування6 17" xfId="535"/>
    <cellStyle name="40% – Акцентування6 18" xfId="536"/>
    <cellStyle name="40% – Акцентування6 19" xfId="537"/>
    <cellStyle name="40% – Акцентування6 2" xfId="538"/>
    <cellStyle name="40% – Акцентування6 2 10" xfId="539"/>
    <cellStyle name="40% – Акцентування6 2 11" xfId="540"/>
    <cellStyle name="40% – Акцентування6 2 2" xfId="541"/>
    <cellStyle name="40% – Акцентування6 2 3" xfId="542"/>
    <cellStyle name="40% – Акцентування6 2 4" xfId="543"/>
    <cellStyle name="40% – Акцентування6 2 5" xfId="544"/>
    <cellStyle name="40% – Акцентування6 2 6" xfId="545"/>
    <cellStyle name="40% – Акцентування6 2 7" xfId="546"/>
    <cellStyle name="40% – Акцентування6 2 8" xfId="547"/>
    <cellStyle name="40% – Акцентування6 2 9" xfId="548"/>
    <cellStyle name="40% – Акцентування6 20" xfId="549"/>
    <cellStyle name="40% – Акцентування6 20 2" xfId="550"/>
    <cellStyle name="40% – Акцентування6 21" xfId="551"/>
    <cellStyle name="40% – Акцентування6 22" xfId="552"/>
    <cellStyle name="40% – Акцентування6 23" xfId="553"/>
    <cellStyle name="40% – Акцентування6 24" xfId="554"/>
    <cellStyle name="40% – Акцентування6 25" xfId="2795"/>
    <cellStyle name="40% – Акцентування6 26" xfId="2796"/>
    <cellStyle name="40% – Акцентування6 27" xfId="2797"/>
    <cellStyle name="40% – Акцентування6 28" xfId="2798"/>
    <cellStyle name="40% – Акцентування6 29" xfId="2799"/>
    <cellStyle name="40% – Акцентування6 3" xfId="555"/>
    <cellStyle name="40% – Акцентування6 30" xfId="2800"/>
    <cellStyle name="40% – Акцентування6 31" xfId="2801"/>
    <cellStyle name="40% – Акцентування6 32" xfId="2802"/>
    <cellStyle name="40% – Акцентування6 33" xfId="2803"/>
    <cellStyle name="40% – Акцентування6 34" xfId="2804"/>
    <cellStyle name="40% – Акцентування6 35" xfId="2805"/>
    <cellStyle name="40% – Акцентування6 36" xfId="2806"/>
    <cellStyle name="40% – Акцентування6 37" xfId="2807"/>
    <cellStyle name="40% – Акцентування6 38" xfId="2808"/>
    <cellStyle name="40% – Акцентування6 39" xfId="2809"/>
    <cellStyle name="40% – Акцентування6 4" xfId="556"/>
    <cellStyle name="40% – Акцентування6 40" xfId="2810"/>
    <cellStyle name="40% – Акцентування6 41" xfId="2811"/>
    <cellStyle name="40% – Акцентування6 42" xfId="2812"/>
    <cellStyle name="40% – Акцентування6 43" xfId="2813"/>
    <cellStyle name="40% – Акцентування6 44" xfId="2814"/>
    <cellStyle name="40% – Акцентування6 45" xfId="2815"/>
    <cellStyle name="40% – Акцентування6 46" xfId="2816"/>
    <cellStyle name="40% – Акцентування6 47" xfId="2817"/>
    <cellStyle name="40% – Акцентування6 48" xfId="2818"/>
    <cellStyle name="40% – Акцентування6 49" xfId="2819"/>
    <cellStyle name="40% – Акцентування6 5" xfId="557"/>
    <cellStyle name="40% – Акцентування6 50" xfId="2820"/>
    <cellStyle name="40% – Акцентування6 51" xfId="2821"/>
    <cellStyle name="40% – Акцентування6 52" xfId="2822"/>
    <cellStyle name="40% – Акцентування6 53" xfId="2823"/>
    <cellStyle name="40% – Акцентування6 54" xfId="2824"/>
    <cellStyle name="40% – Акцентування6 55" xfId="2825"/>
    <cellStyle name="40% – Акцентування6 56" xfId="2826"/>
    <cellStyle name="40% – Акцентування6 57" xfId="2827"/>
    <cellStyle name="40% – Акцентування6 58" xfId="2828"/>
    <cellStyle name="40% – Акцентування6 59" xfId="2829"/>
    <cellStyle name="40% – Акцентування6 6" xfId="558"/>
    <cellStyle name="40% – Акцентування6 60" xfId="2830"/>
    <cellStyle name="40% – Акцентування6 61" xfId="2831"/>
    <cellStyle name="40% – Акцентування6 62" xfId="2832"/>
    <cellStyle name="40% – Акцентування6 63" xfId="2833"/>
    <cellStyle name="40% – Акцентування6 64" xfId="2834"/>
    <cellStyle name="40% – Акцентування6 65" xfId="2835"/>
    <cellStyle name="40% – Акцентування6 7" xfId="559"/>
    <cellStyle name="40% – Акцентування6 7 2" xfId="560"/>
    <cellStyle name="40% – Акцентування6 7 3" xfId="561"/>
    <cellStyle name="40% – Акцентування6 7 4" xfId="562"/>
    <cellStyle name="40% – Акцентування6 8" xfId="563"/>
    <cellStyle name="40% – Акцентування6 8 2" xfId="564"/>
    <cellStyle name="40% – Акцентування6 8 3" xfId="565"/>
    <cellStyle name="40% – Акцентування6 9" xfId="566"/>
    <cellStyle name="40% – Акцентування6 9 2" xfId="567"/>
    <cellStyle name="40% — Акцент1" xfId="568"/>
    <cellStyle name="40% — Акцент2" xfId="569"/>
    <cellStyle name="40% — Акцент3" xfId="570"/>
    <cellStyle name="40% — Акцент4" xfId="571"/>
    <cellStyle name="40% — Акцент5" xfId="572"/>
    <cellStyle name="40% — Акцент6" xfId="573"/>
    <cellStyle name="60% - Accent1" xfId="2836"/>
    <cellStyle name="60% - Accent2" xfId="2837"/>
    <cellStyle name="60% - Accent3" xfId="2838"/>
    <cellStyle name="60% - Accent4" xfId="2839"/>
    <cellStyle name="60% - Accent5" xfId="2840"/>
    <cellStyle name="60% - Accent6" xfId="2841"/>
    <cellStyle name="60% — акцент1" xfId="574"/>
    <cellStyle name="60% — акцент2" xfId="575"/>
    <cellStyle name="60% — акцент3" xfId="576"/>
    <cellStyle name="60% — акцент4" xfId="577"/>
    <cellStyle name="60% — акцент5" xfId="578"/>
    <cellStyle name="60% — акцент6" xfId="579"/>
    <cellStyle name="60% – Акцентування1" xfId="580"/>
    <cellStyle name="60% – Акцентування1 10" xfId="581"/>
    <cellStyle name="60% – Акцентування1 11" xfId="582"/>
    <cellStyle name="60% – Акцентування1 12" xfId="583"/>
    <cellStyle name="60% – Акцентування1 13" xfId="584"/>
    <cellStyle name="60% – Акцентування1 14" xfId="585"/>
    <cellStyle name="60% – Акцентування1 14 2" xfId="586"/>
    <cellStyle name="60% – Акцентування1 14 3" xfId="587"/>
    <cellStyle name="60% – Акцентування1 15" xfId="588"/>
    <cellStyle name="60% – Акцентування1 15 2" xfId="589"/>
    <cellStyle name="60% – Акцентування1 16" xfId="590"/>
    <cellStyle name="60% – Акцентування1 16 2" xfId="591"/>
    <cellStyle name="60% – Акцентування1 17" xfId="592"/>
    <cellStyle name="60% – Акцентування1 18" xfId="593"/>
    <cellStyle name="60% – Акцентування1 19" xfId="594"/>
    <cellStyle name="60% – Акцентування1 2" xfId="595"/>
    <cellStyle name="60% – Акцентування1 2 10" xfId="596"/>
    <cellStyle name="60% – Акцентування1 2 11" xfId="597"/>
    <cellStyle name="60% – Акцентування1 2 2" xfId="598"/>
    <cellStyle name="60% – Акцентування1 2 3" xfId="599"/>
    <cellStyle name="60% – Акцентування1 2 4" xfId="600"/>
    <cellStyle name="60% – Акцентування1 2 5" xfId="601"/>
    <cellStyle name="60% – Акцентування1 2 6" xfId="602"/>
    <cellStyle name="60% – Акцентування1 2 7" xfId="603"/>
    <cellStyle name="60% – Акцентування1 2 8" xfId="604"/>
    <cellStyle name="60% – Акцентування1 2 9" xfId="605"/>
    <cellStyle name="60% – Акцентування1 20" xfId="606"/>
    <cellStyle name="60% – Акцентування1 20 2" xfId="607"/>
    <cellStyle name="60% – Акцентування1 21" xfId="608"/>
    <cellStyle name="60% – Акцентування1 22" xfId="609"/>
    <cellStyle name="60% – Акцентування1 23" xfId="610"/>
    <cellStyle name="60% – Акцентування1 24" xfId="611"/>
    <cellStyle name="60% – Акцентування1 3" xfId="612"/>
    <cellStyle name="60% – Акцентування1 4" xfId="613"/>
    <cellStyle name="60% – Акцентування1 5" xfId="614"/>
    <cellStyle name="60% – Акцентування1 6" xfId="615"/>
    <cellStyle name="60% – Акцентування1 7" xfId="616"/>
    <cellStyle name="60% – Акцентування1 7 2" xfId="617"/>
    <cellStyle name="60% – Акцентування1 7 3" xfId="618"/>
    <cellStyle name="60% – Акцентування1 7 4" xfId="619"/>
    <cellStyle name="60% – Акцентування1 8" xfId="620"/>
    <cellStyle name="60% – Акцентування1 8 2" xfId="621"/>
    <cellStyle name="60% – Акцентування1 8 3" xfId="622"/>
    <cellStyle name="60% – Акцентування1 9" xfId="623"/>
    <cellStyle name="60% – Акцентування1 9 2" xfId="624"/>
    <cellStyle name="60% – Акцентування2" xfId="625"/>
    <cellStyle name="60% – Акцентування2 10" xfId="626"/>
    <cellStyle name="60% – Акцентування2 11" xfId="627"/>
    <cellStyle name="60% – Акцентування2 12" xfId="628"/>
    <cellStyle name="60% – Акцентування2 13" xfId="629"/>
    <cellStyle name="60% – Акцентування2 14" xfId="630"/>
    <cellStyle name="60% – Акцентування2 14 2" xfId="631"/>
    <cellStyle name="60% – Акцентування2 14 3" xfId="632"/>
    <cellStyle name="60% – Акцентування2 15" xfId="633"/>
    <cellStyle name="60% – Акцентування2 15 2" xfId="634"/>
    <cellStyle name="60% – Акцентування2 16" xfId="635"/>
    <cellStyle name="60% – Акцентування2 16 2" xfId="636"/>
    <cellStyle name="60% – Акцентування2 17" xfId="637"/>
    <cellStyle name="60% – Акцентування2 18" xfId="638"/>
    <cellStyle name="60% – Акцентування2 19" xfId="639"/>
    <cellStyle name="60% – Акцентування2 2" xfId="640"/>
    <cellStyle name="60% – Акцентування2 2 10" xfId="641"/>
    <cellStyle name="60% – Акцентування2 2 11" xfId="642"/>
    <cellStyle name="60% – Акцентування2 2 2" xfId="643"/>
    <cellStyle name="60% – Акцентування2 2 3" xfId="644"/>
    <cellStyle name="60% – Акцентування2 2 4" xfId="645"/>
    <cellStyle name="60% – Акцентування2 2 5" xfId="646"/>
    <cellStyle name="60% – Акцентування2 2 6" xfId="647"/>
    <cellStyle name="60% – Акцентування2 2 7" xfId="648"/>
    <cellStyle name="60% – Акцентування2 2 8" xfId="649"/>
    <cellStyle name="60% – Акцентування2 2 9" xfId="650"/>
    <cellStyle name="60% – Акцентування2 20" xfId="651"/>
    <cellStyle name="60% – Акцентування2 20 2" xfId="652"/>
    <cellStyle name="60% – Акцентування2 21" xfId="653"/>
    <cellStyle name="60% – Акцентування2 22" xfId="654"/>
    <cellStyle name="60% – Акцентування2 23" xfId="655"/>
    <cellStyle name="60% – Акцентування2 24" xfId="656"/>
    <cellStyle name="60% – Акцентування2 3" xfId="657"/>
    <cellStyle name="60% – Акцентування2 4" xfId="658"/>
    <cellStyle name="60% – Акцентування2 5" xfId="659"/>
    <cellStyle name="60% – Акцентування2 6" xfId="660"/>
    <cellStyle name="60% – Акцентування2 7" xfId="661"/>
    <cellStyle name="60% – Акцентування2 7 2" xfId="662"/>
    <cellStyle name="60% – Акцентування2 7 3" xfId="663"/>
    <cellStyle name="60% – Акцентування2 7 4" xfId="664"/>
    <cellStyle name="60% – Акцентування2 8" xfId="665"/>
    <cellStyle name="60% – Акцентування2 8 2" xfId="666"/>
    <cellStyle name="60% – Акцентування2 8 3" xfId="667"/>
    <cellStyle name="60% – Акцентування2 9" xfId="668"/>
    <cellStyle name="60% – Акцентування2 9 2" xfId="669"/>
    <cellStyle name="60% – Акцентування3" xfId="670"/>
    <cellStyle name="60% – Акцентування3 10" xfId="671"/>
    <cellStyle name="60% – Акцентування3 11" xfId="672"/>
    <cellStyle name="60% – Акцентування3 12" xfId="673"/>
    <cellStyle name="60% – Акцентування3 13" xfId="674"/>
    <cellStyle name="60% – Акцентування3 14" xfId="675"/>
    <cellStyle name="60% – Акцентування3 14 2" xfId="676"/>
    <cellStyle name="60% – Акцентування3 14 3" xfId="677"/>
    <cellStyle name="60% – Акцентування3 15" xfId="678"/>
    <cellStyle name="60% – Акцентування3 15 2" xfId="679"/>
    <cellStyle name="60% – Акцентування3 16" xfId="680"/>
    <cellStyle name="60% – Акцентування3 16 2" xfId="681"/>
    <cellStyle name="60% – Акцентування3 17" xfId="682"/>
    <cellStyle name="60% – Акцентування3 18" xfId="683"/>
    <cellStyle name="60% – Акцентування3 19" xfId="684"/>
    <cellStyle name="60% – Акцентування3 2" xfId="685"/>
    <cellStyle name="60% – Акцентування3 2 10" xfId="686"/>
    <cellStyle name="60% – Акцентування3 2 11" xfId="687"/>
    <cellStyle name="60% – Акцентування3 2 2" xfId="688"/>
    <cellStyle name="60% – Акцентування3 2 3" xfId="689"/>
    <cellStyle name="60% – Акцентування3 2 4" xfId="690"/>
    <cellStyle name="60% – Акцентування3 2 5" xfId="691"/>
    <cellStyle name="60% – Акцентування3 2 6" xfId="692"/>
    <cellStyle name="60% – Акцентування3 2 7" xfId="693"/>
    <cellStyle name="60% – Акцентування3 2 8" xfId="694"/>
    <cellStyle name="60% – Акцентування3 2 9" xfId="695"/>
    <cellStyle name="60% – Акцентування3 20" xfId="696"/>
    <cellStyle name="60% – Акцентування3 20 2" xfId="697"/>
    <cellStyle name="60% – Акцентування3 21" xfId="698"/>
    <cellStyle name="60% – Акцентування3 22" xfId="699"/>
    <cellStyle name="60% – Акцентування3 23" xfId="700"/>
    <cellStyle name="60% – Акцентування3 24" xfId="701"/>
    <cellStyle name="60% – Акцентування3 3" xfId="702"/>
    <cellStyle name="60% – Акцентування3 4" xfId="703"/>
    <cellStyle name="60% – Акцентування3 5" xfId="704"/>
    <cellStyle name="60% – Акцентування3 6" xfId="705"/>
    <cellStyle name="60% – Акцентування3 7" xfId="706"/>
    <cellStyle name="60% – Акцентування3 7 2" xfId="707"/>
    <cellStyle name="60% – Акцентування3 7 3" xfId="708"/>
    <cellStyle name="60% – Акцентування3 7 4" xfId="709"/>
    <cellStyle name="60% – Акцентування3 8" xfId="710"/>
    <cellStyle name="60% – Акцентування3 8 2" xfId="711"/>
    <cellStyle name="60% – Акцентування3 8 3" xfId="712"/>
    <cellStyle name="60% – Акцентування3 9" xfId="713"/>
    <cellStyle name="60% – Акцентування3 9 2" xfId="714"/>
    <cellStyle name="60% – Акцентування4" xfId="715"/>
    <cellStyle name="60% – Акцентування4 10" xfId="716"/>
    <cellStyle name="60% – Акцентування4 11" xfId="717"/>
    <cellStyle name="60% – Акцентування4 12" xfId="718"/>
    <cellStyle name="60% – Акцентування4 13" xfId="719"/>
    <cellStyle name="60% – Акцентування4 14" xfId="720"/>
    <cellStyle name="60% – Акцентування4 14 2" xfId="721"/>
    <cellStyle name="60% – Акцентування4 14 3" xfId="722"/>
    <cellStyle name="60% – Акцентування4 15" xfId="723"/>
    <cellStyle name="60% – Акцентування4 15 2" xfId="724"/>
    <cellStyle name="60% – Акцентування4 16" xfId="725"/>
    <cellStyle name="60% – Акцентування4 16 2" xfId="726"/>
    <cellStyle name="60% – Акцентування4 17" xfId="727"/>
    <cellStyle name="60% – Акцентування4 18" xfId="728"/>
    <cellStyle name="60% – Акцентування4 19" xfId="729"/>
    <cellStyle name="60% – Акцентування4 2" xfId="730"/>
    <cellStyle name="60% – Акцентування4 2 10" xfId="731"/>
    <cellStyle name="60% – Акцентування4 2 11" xfId="732"/>
    <cellStyle name="60% – Акцентування4 2 2" xfId="733"/>
    <cellStyle name="60% – Акцентування4 2 3" xfId="734"/>
    <cellStyle name="60% – Акцентування4 2 4" xfId="735"/>
    <cellStyle name="60% – Акцентування4 2 5" xfId="736"/>
    <cellStyle name="60% – Акцентування4 2 6" xfId="737"/>
    <cellStyle name="60% – Акцентування4 2 7" xfId="738"/>
    <cellStyle name="60% – Акцентування4 2 8" xfId="739"/>
    <cellStyle name="60% – Акцентування4 2 9" xfId="740"/>
    <cellStyle name="60% – Акцентування4 20" xfId="741"/>
    <cellStyle name="60% – Акцентування4 20 2" xfId="742"/>
    <cellStyle name="60% – Акцентування4 21" xfId="743"/>
    <cellStyle name="60% – Акцентування4 22" xfId="744"/>
    <cellStyle name="60% – Акцентування4 23" xfId="745"/>
    <cellStyle name="60% – Акцентування4 24" xfId="746"/>
    <cellStyle name="60% – Акцентування4 3" xfId="747"/>
    <cellStyle name="60% – Акцентування4 4" xfId="748"/>
    <cellStyle name="60% – Акцентування4 5" xfId="749"/>
    <cellStyle name="60% – Акцентування4 6" xfId="750"/>
    <cellStyle name="60% – Акцентування4 7" xfId="751"/>
    <cellStyle name="60% – Акцентування4 7 2" xfId="752"/>
    <cellStyle name="60% – Акцентування4 7 3" xfId="753"/>
    <cellStyle name="60% – Акцентування4 7 4" xfId="754"/>
    <cellStyle name="60% – Акцентування4 8" xfId="755"/>
    <cellStyle name="60% – Акцентування4 8 2" xfId="756"/>
    <cellStyle name="60% – Акцентування4 8 3" xfId="757"/>
    <cellStyle name="60% – Акцентування4 9" xfId="758"/>
    <cellStyle name="60% – Акцентування4 9 2" xfId="759"/>
    <cellStyle name="60% – Акцентування5" xfId="760"/>
    <cellStyle name="60% – Акцентування5 10" xfId="761"/>
    <cellStyle name="60% – Акцентування5 11" xfId="762"/>
    <cellStyle name="60% – Акцентування5 12" xfId="763"/>
    <cellStyle name="60% – Акцентування5 13" xfId="764"/>
    <cellStyle name="60% – Акцентування5 14" xfId="765"/>
    <cellStyle name="60% – Акцентування5 14 2" xfId="766"/>
    <cellStyle name="60% – Акцентування5 14 3" xfId="767"/>
    <cellStyle name="60% – Акцентування5 15" xfId="768"/>
    <cellStyle name="60% – Акцентування5 15 2" xfId="769"/>
    <cellStyle name="60% – Акцентування5 16" xfId="770"/>
    <cellStyle name="60% – Акцентування5 16 2" xfId="771"/>
    <cellStyle name="60% – Акцентування5 17" xfId="772"/>
    <cellStyle name="60% – Акцентування5 18" xfId="773"/>
    <cellStyle name="60% – Акцентування5 19" xfId="774"/>
    <cellStyle name="60% – Акцентування5 2" xfId="775"/>
    <cellStyle name="60% – Акцентування5 2 10" xfId="776"/>
    <cellStyle name="60% – Акцентування5 2 11" xfId="777"/>
    <cellStyle name="60% – Акцентування5 2 2" xfId="778"/>
    <cellStyle name="60% – Акцентування5 2 3" xfId="779"/>
    <cellStyle name="60% – Акцентування5 2 4" xfId="780"/>
    <cellStyle name="60% – Акцентування5 2 5" xfId="781"/>
    <cellStyle name="60% – Акцентування5 2 6" xfId="782"/>
    <cellStyle name="60% – Акцентування5 2 7" xfId="783"/>
    <cellStyle name="60% – Акцентування5 2 8" xfId="784"/>
    <cellStyle name="60% – Акцентування5 2 9" xfId="785"/>
    <cellStyle name="60% – Акцентування5 20" xfId="786"/>
    <cellStyle name="60% – Акцентування5 20 2" xfId="787"/>
    <cellStyle name="60% – Акцентування5 21" xfId="788"/>
    <cellStyle name="60% – Акцентування5 22" xfId="789"/>
    <cellStyle name="60% – Акцентування5 23" xfId="790"/>
    <cellStyle name="60% – Акцентування5 24" xfId="791"/>
    <cellStyle name="60% – Акцентування5 3" xfId="792"/>
    <cellStyle name="60% – Акцентування5 4" xfId="793"/>
    <cellStyle name="60% – Акцентування5 5" xfId="794"/>
    <cellStyle name="60% – Акцентування5 6" xfId="795"/>
    <cellStyle name="60% – Акцентування5 7" xfId="796"/>
    <cellStyle name="60% – Акцентування5 7 2" xfId="797"/>
    <cellStyle name="60% – Акцентування5 7 3" xfId="798"/>
    <cellStyle name="60% – Акцентування5 7 4" xfId="799"/>
    <cellStyle name="60% – Акцентування5 8" xfId="800"/>
    <cellStyle name="60% – Акцентування5 8 2" xfId="801"/>
    <cellStyle name="60% – Акцентування5 8 3" xfId="802"/>
    <cellStyle name="60% – Акцентування5 9" xfId="803"/>
    <cellStyle name="60% – Акцентування5 9 2" xfId="804"/>
    <cellStyle name="60% – Акцентування6" xfId="805"/>
    <cellStyle name="60% – Акцентування6 10" xfId="806"/>
    <cellStyle name="60% – Акцентування6 11" xfId="807"/>
    <cellStyle name="60% – Акцентування6 12" xfId="808"/>
    <cellStyle name="60% – Акцентування6 13" xfId="809"/>
    <cellStyle name="60% – Акцентування6 14" xfId="810"/>
    <cellStyle name="60% – Акцентування6 14 2" xfId="811"/>
    <cellStyle name="60% – Акцентування6 14 3" xfId="812"/>
    <cellStyle name="60% – Акцентування6 15" xfId="813"/>
    <cellStyle name="60% – Акцентування6 15 2" xfId="814"/>
    <cellStyle name="60% – Акцентування6 16" xfId="815"/>
    <cellStyle name="60% – Акцентування6 16 2" xfId="816"/>
    <cellStyle name="60% – Акцентування6 17" xfId="817"/>
    <cellStyle name="60% – Акцентування6 18" xfId="818"/>
    <cellStyle name="60% – Акцентування6 19" xfId="819"/>
    <cellStyle name="60% – Акцентування6 2" xfId="820"/>
    <cellStyle name="60% – Акцентування6 2 10" xfId="821"/>
    <cellStyle name="60% – Акцентування6 2 11" xfId="822"/>
    <cellStyle name="60% – Акцентування6 2 2" xfId="823"/>
    <cellStyle name="60% – Акцентування6 2 3" xfId="824"/>
    <cellStyle name="60% – Акцентування6 2 4" xfId="825"/>
    <cellStyle name="60% – Акцентування6 2 5" xfId="826"/>
    <cellStyle name="60% – Акцентування6 2 6" xfId="827"/>
    <cellStyle name="60% – Акцентування6 2 7" xfId="828"/>
    <cellStyle name="60% – Акцентування6 2 8" xfId="829"/>
    <cellStyle name="60% – Акцентування6 2 9" xfId="830"/>
    <cellStyle name="60% – Акцентування6 20" xfId="831"/>
    <cellStyle name="60% – Акцентування6 20 2" xfId="832"/>
    <cellStyle name="60% – Акцентування6 21" xfId="833"/>
    <cellStyle name="60% – Акцентування6 22" xfId="834"/>
    <cellStyle name="60% – Акцентування6 23" xfId="835"/>
    <cellStyle name="60% – Акцентування6 24" xfId="836"/>
    <cellStyle name="60% – Акцентування6 3" xfId="837"/>
    <cellStyle name="60% – Акцентування6 4" xfId="838"/>
    <cellStyle name="60% – Акцентування6 5" xfId="839"/>
    <cellStyle name="60% – Акцентування6 6" xfId="840"/>
    <cellStyle name="60% – Акцентування6 7" xfId="841"/>
    <cellStyle name="60% – Акцентування6 7 2" xfId="842"/>
    <cellStyle name="60% – Акцентування6 7 3" xfId="843"/>
    <cellStyle name="60% – Акцентування6 7 4" xfId="844"/>
    <cellStyle name="60% – Акцентування6 8" xfId="845"/>
    <cellStyle name="60% – Акцентування6 8 2" xfId="846"/>
    <cellStyle name="60% – Акцентування6 8 3" xfId="847"/>
    <cellStyle name="60% – Акцентування6 9" xfId="848"/>
    <cellStyle name="60% – Акцентування6 9 2" xfId="849"/>
    <cellStyle name="60% — Акцент1" xfId="850"/>
    <cellStyle name="60% — Акцент2" xfId="851"/>
    <cellStyle name="60% — Акцент3" xfId="852"/>
    <cellStyle name="60% — Акцент4" xfId="853"/>
    <cellStyle name="60% — Акцент5" xfId="854"/>
    <cellStyle name="60% — Акцент6" xfId="855"/>
    <cellStyle name="Aaia?iue [0]_laroux" xfId="856"/>
    <cellStyle name="Aaia?iue_laroux" xfId="857"/>
    <cellStyle name="Accent1" xfId="2842"/>
    <cellStyle name="Accent2" xfId="2843"/>
    <cellStyle name="Accent3" xfId="2844"/>
    <cellStyle name="Accent4" xfId="2845"/>
    <cellStyle name="Accent5" xfId="2846"/>
    <cellStyle name="Accent6" xfId="2847"/>
    <cellStyle name="Bad" xfId="2848"/>
    <cellStyle name="C?O" xfId="858"/>
    <cellStyle name="Calculation" xfId="2849"/>
    <cellStyle name="Cena$" xfId="859"/>
    <cellStyle name="CenaZ?" xfId="860"/>
    <cellStyle name="Ceny$" xfId="861"/>
    <cellStyle name="CenyZ?" xfId="862"/>
    <cellStyle name="Check Cell" xfId="2850"/>
    <cellStyle name="Comma [0]_1996-1997-план 10 місяців" xfId="863"/>
    <cellStyle name="Comma_1996-1997-план 10 місяців" xfId="864"/>
    <cellStyle name="Currency [0]_1996-1997-план 10 місяців" xfId="865"/>
    <cellStyle name="Currency_1996-1997-план 10 місяців" xfId="866"/>
    <cellStyle name="Data" xfId="867"/>
    <cellStyle name="Dziesietny [0]_Arkusz1" xfId="868"/>
    <cellStyle name="Dziesietny_Arkusz1" xfId="869"/>
    <cellStyle name="Explanatory Text" xfId="2851"/>
    <cellStyle name="Followed Hyperlink" xfId="870"/>
    <cellStyle name="Good" xfId="2852"/>
    <cellStyle name="Heading 1" xfId="2853"/>
    <cellStyle name="Heading 2" xfId="2854"/>
    <cellStyle name="Heading 3" xfId="2855"/>
    <cellStyle name="Heading 4" xfId="2856"/>
    <cellStyle name="Headline I" xfId="871"/>
    <cellStyle name="Headline II" xfId="872"/>
    <cellStyle name="Headline III" xfId="873"/>
    <cellStyle name="Hyperlink" xfId="874"/>
    <cellStyle name="Iau?iue_laroux" xfId="875"/>
    <cellStyle name="Input" xfId="2857"/>
    <cellStyle name="Linked Cell" xfId="2858"/>
    <cellStyle name="Marza" xfId="876"/>
    <cellStyle name="Marza%" xfId="877"/>
    <cellStyle name="Nazwa" xfId="878"/>
    <cellStyle name="Neutral" xfId="2859"/>
    <cellStyle name="Normal" xfId="879"/>
    <cellStyle name="Normal_Доходи" xfId="2330"/>
    <cellStyle name="normalni_laroux" xfId="880"/>
    <cellStyle name="Normalny_A-FOUR TECH" xfId="881"/>
    <cellStyle name="Note" xfId="2860"/>
    <cellStyle name="Oeiainiaue [0]_laroux" xfId="882"/>
    <cellStyle name="Oeiainiaue_laroux" xfId="883"/>
    <cellStyle name="Output" xfId="2861"/>
    <cellStyle name="Title" xfId="2862"/>
    <cellStyle name="Total" xfId="2863"/>
    <cellStyle name="TrOds" xfId="884"/>
    <cellStyle name="Tytul" xfId="885"/>
    <cellStyle name="Walutowy [0]_Arkusz1" xfId="886"/>
    <cellStyle name="Walutowy_Arkusz1" xfId="887"/>
    <cellStyle name="Warning Text" xfId="2864"/>
    <cellStyle name="Акцентування1" xfId="888"/>
    <cellStyle name="Акцентування1 10" xfId="889"/>
    <cellStyle name="Акцентування1 11" xfId="890"/>
    <cellStyle name="Акцентування1 12" xfId="891"/>
    <cellStyle name="Акцентування1 13" xfId="892"/>
    <cellStyle name="Акцентування1 14" xfId="893"/>
    <cellStyle name="Акцентування1 14 2" xfId="894"/>
    <cellStyle name="Акцентування1 14 3" xfId="895"/>
    <cellStyle name="Акцентування1 15" xfId="896"/>
    <cellStyle name="Акцентування1 15 2" xfId="897"/>
    <cellStyle name="Акцентування1 16" xfId="898"/>
    <cellStyle name="Акцентування1 16 2" xfId="899"/>
    <cellStyle name="Акцентування1 17" xfId="900"/>
    <cellStyle name="Акцентування1 18" xfId="901"/>
    <cellStyle name="Акцентування1 19" xfId="902"/>
    <cellStyle name="Акцентування1 2" xfId="903"/>
    <cellStyle name="Акцентування1 2 10" xfId="904"/>
    <cellStyle name="Акцентування1 2 11" xfId="905"/>
    <cellStyle name="Акцентування1 2 2" xfId="906"/>
    <cellStyle name="Акцентування1 2 3" xfId="907"/>
    <cellStyle name="Акцентування1 2 4" xfId="908"/>
    <cellStyle name="Акцентування1 2 5" xfId="909"/>
    <cellStyle name="Акцентування1 2 6" xfId="910"/>
    <cellStyle name="Акцентування1 2 7" xfId="911"/>
    <cellStyle name="Акцентування1 2 8" xfId="912"/>
    <cellStyle name="Акцентування1 2 9" xfId="913"/>
    <cellStyle name="Акцентування1 20" xfId="914"/>
    <cellStyle name="Акцентування1 20 2" xfId="915"/>
    <cellStyle name="Акцентування1 21" xfId="916"/>
    <cellStyle name="Акцентування1 22" xfId="917"/>
    <cellStyle name="Акцентування1 23" xfId="918"/>
    <cellStyle name="Акцентування1 24" xfId="919"/>
    <cellStyle name="Акцентування1 3" xfId="920"/>
    <cellStyle name="Акцентування1 4" xfId="921"/>
    <cellStyle name="Акцентування1 5" xfId="922"/>
    <cellStyle name="Акцентування1 6" xfId="923"/>
    <cellStyle name="Акцентування1 7" xfId="924"/>
    <cellStyle name="Акцентування1 7 2" xfId="925"/>
    <cellStyle name="Акцентування1 7 3" xfId="926"/>
    <cellStyle name="Акцентування1 7 4" xfId="927"/>
    <cellStyle name="Акцентування1 8" xfId="928"/>
    <cellStyle name="Акцентування1 8 2" xfId="929"/>
    <cellStyle name="Акцентування1 8 3" xfId="930"/>
    <cellStyle name="Акцентування1 9" xfId="931"/>
    <cellStyle name="Акцентування1 9 2" xfId="932"/>
    <cellStyle name="Акцентування2" xfId="933"/>
    <cellStyle name="Акцентування2 10" xfId="934"/>
    <cellStyle name="Акцентування2 11" xfId="935"/>
    <cellStyle name="Акцентування2 12" xfId="936"/>
    <cellStyle name="Акцентування2 13" xfId="937"/>
    <cellStyle name="Акцентування2 14" xfId="938"/>
    <cellStyle name="Акцентування2 14 2" xfId="939"/>
    <cellStyle name="Акцентування2 14 3" xfId="940"/>
    <cellStyle name="Акцентування2 15" xfId="941"/>
    <cellStyle name="Акцентування2 15 2" xfId="942"/>
    <cellStyle name="Акцентування2 16" xfId="943"/>
    <cellStyle name="Акцентування2 16 2" xfId="944"/>
    <cellStyle name="Акцентування2 17" xfId="945"/>
    <cellStyle name="Акцентування2 18" xfId="946"/>
    <cellStyle name="Акцентування2 19" xfId="947"/>
    <cellStyle name="Акцентування2 2" xfId="948"/>
    <cellStyle name="Акцентування2 2 10" xfId="949"/>
    <cellStyle name="Акцентування2 2 11" xfId="950"/>
    <cellStyle name="Акцентування2 2 2" xfId="951"/>
    <cellStyle name="Акцентування2 2 3" xfId="952"/>
    <cellStyle name="Акцентування2 2 4" xfId="953"/>
    <cellStyle name="Акцентування2 2 5" xfId="954"/>
    <cellStyle name="Акцентування2 2 6" xfId="955"/>
    <cellStyle name="Акцентування2 2 7" xfId="956"/>
    <cellStyle name="Акцентування2 2 8" xfId="957"/>
    <cellStyle name="Акцентування2 2 9" xfId="958"/>
    <cellStyle name="Акцентування2 20" xfId="959"/>
    <cellStyle name="Акцентування2 20 2" xfId="960"/>
    <cellStyle name="Акцентування2 21" xfId="961"/>
    <cellStyle name="Акцентування2 22" xfId="962"/>
    <cellStyle name="Акцентування2 23" xfId="963"/>
    <cellStyle name="Акцентування2 24" xfId="964"/>
    <cellStyle name="Акцентування2 3" xfId="965"/>
    <cellStyle name="Акцентування2 4" xfId="966"/>
    <cellStyle name="Акцентування2 5" xfId="967"/>
    <cellStyle name="Акцентування2 6" xfId="968"/>
    <cellStyle name="Акцентування2 7" xfId="969"/>
    <cellStyle name="Акцентування2 7 2" xfId="970"/>
    <cellStyle name="Акцентування2 7 3" xfId="971"/>
    <cellStyle name="Акцентування2 7 4" xfId="972"/>
    <cellStyle name="Акцентування2 8" xfId="973"/>
    <cellStyle name="Акцентування2 8 2" xfId="974"/>
    <cellStyle name="Акцентування2 8 3" xfId="975"/>
    <cellStyle name="Акцентування2 9" xfId="976"/>
    <cellStyle name="Акцентування2 9 2" xfId="977"/>
    <cellStyle name="Акцентування3" xfId="978"/>
    <cellStyle name="Акцентування3 10" xfId="979"/>
    <cellStyle name="Акцентування3 11" xfId="980"/>
    <cellStyle name="Акцентування3 12" xfId="981"/>
    <cellStyle name="Акцентування3 13" xfId="982"/>
    <cellStyle name="Акцентування3 14" xfId="983"/>
    <cellStyle name="Акцентування3 14 2" xfId="984"/>
    <cellStyle name="Акцентування3 14 3" xfId="985"/>
    <cellStyle name="Акцентування3 15" xfId="986"/>
    <cellStyle name="Акцентування3 15 2" xfId="987"/>
    <cellStyle name="Акцентування3 16" xfId="988"/>
    <cellStyle name="Акцентування3 16 2" xfId="989"/>
    <cellStyle name="Акцентування3 17" xfId="990"/>
    <cellStyle name="Акцентування3 18" xfId="991"/>
    <cellStyle name="Акцентування3 19" xfId="992"/>
    <cellStyle name="Акцентування3 2" xfId="993"/>
    <cellStyle name="Акцентування3 2 10" xfId="994"/>
    <cellStyle name="Акцентування3 2 11" xfId="995"/>
    <cellStyle name="Акцентування3 2 2" xfId="996"/>
    <cellStyle name="Акцентування3 2 3" xfId="997"/>
    <cellStyle name="Акцентування3 2 4" xfId="998"/>
    <cellStyle name="Акцентування3 2 5" xfId="999"/>
    <cellStyle name="Акцентування3 2 6" xfId="1000"/>
    <cellStyle name="Акцентування3 2 7" xfId="1001"/>
    <cellStyle name="Акцентування3 2 8" xfId="1002"/>
    <cellStyle name="Акцентування3 2 9" xfId="1003"/>
    <cellStyle name="Акцентування3 20" xfId="1004"/>
    <cellStyle name="Акцентування3 20 2" xfId="1005"/>
    <cellStyle name="Акцентування3 21" xfId="1006"/>
    <cellStyle name="Акцентування3 22" xfId="1007"/>
    <cellStyle name="Акцентування3 23" xfId="1008"/>
    <cellStyle name="Акцентування3 24" xfId="1009"/>
    <cellStyle name="Акцентування3 3" xfId="1010"/>
    <cellStyle name="Акцентування3 4" xfId="1011"/>
    <cellStyle name="Акцентування3 5" xfId="1012"/>
    <cellStyle name="Акцентування3 6" xfId="1013"/>
    <cellStyle name="Акцентування3 7" xfId="1014"/>
    <cellStyle name="Акцентування3 7 2" xfId="1015"/>
    <cellStyle name="Акцентування3 7 3" xfId="1016"/>
    <cellStyle name="Акцентування3 7 4" xfId="1017"/>
    <cellStyle name="Акцентування3 8" xfId="1018"/>
    <cellStyle name="Акцентування3 8 2" xfId="1019"/>
    <cellStyle name="Акцентування3 8 3" xfId="1020"/>
    <cellStyle name="Акцентування3 9" xfId="1021"/>
    <cellStyle name="Акцентування3 9 2" xfId="1022"/>
    <cellStyle name="Акцентування4" xfId="1023"/>
    <cellStyle name="Акцентування4 10" xfId="1024"/>
    <cellStyle name="Акцентування4 11" xfId="1025"/>
    <cellStyle name="Акцентування4 12" xfId="1026"/>
    <cellStyle name="Акцентування4 13" xfId="1027"/>
    <cellStyle name="Акцентування4 14" xfId="1028"/>
    <cellStyle name="Акцентування4 14 2" xfId="1029"/>
    <cellStyle name="Акцентування4 14 3" xfId="1030"/>
    <cellStyle name="Акцентування4 15" xfId="1031"/>
    <cellStyle name="Акцентування4 15 2" xfId="1032"/>
    <cellStyle name="Акцентування4 16" xfId="1033"/>
    <cellStyle name="Акцентування4 16 2" xfId="1034"/>
    <cellStyle name="Акцентування4 17" xfId="1035"/>
    <cellStyle name="Акцентування4 18" xfId="1036"/>
    <cellStyle name="Акцентування4 19" xfId="1037"/>
    <cellStyle name="Акцентування4 2" xfId="1038"/>
    <cellStyle name="Акцентування4 2 10" xfId="1039"/>
    <cellStyle name="Акцентування4 2 11" xfId="1040"/>
    <cellStyle name="Акцентування4 2 2" xfId="1041"/>
    <cellStyle name="Акцентування4 2 3" xfId="1042"/>
    <cellStyle name="Акцентування4 2 4" xfId="1043"/>
    <cellStyle name="Акцентування4 2 5" xfId="1044"/>
    <cellStyle name="Акцентування4 2 6" xfId="1045"/>
    <cellStyle name="Акцентування4 2 7" xfId="1046"/>
    <cellStyle name="Акцентування4 2 8" xfId="1047"/>
    <cellStyle name="Акцентування4 2 9" xfId="1048"/>
    <cellStyle name="Акцентування4 20" xfId="1049"/>
    <cellStyle name="Акцентування4 20 2" xfId="1050"/>
    <cellStyle name="Акцентування4 21" xfId="1051"/>
    <cellStyle name="Акцентування4 22" xfId="1052"/>
    <cellStyle name="Акцентування4 23" xfId="1053"/>
    <cellStyle name="Акцентування4 24" xfId="1054"/>
    <cellStyle name="Акцентування4 3" xfId="1055"/>
    <cellStyle name="Акцентування4 4" xfId="1056"/>
    <cellStyle name="Акцентування4 5" xfId="1057"/>
    <cellStyle name="Акцентування4 6" xfId="1058"/>
    <cellStyle name="Акцентування4 7" xfId="1059"/>
    <cellStyle name="Акцентування4 7 2" xfId="1060"/>
    <cellStyle name="Акцентування4 7 3" xfId="1061"/>
    <cellStyle name="Акцентування4 7 4" xfId="1062"/>
    <cellStyle name="Акцентування4 8" xfId="1063"/>
    <cellStyle name="Акцентування4 8 2" xfId="1064"/>
    <cellStyle name="Акцентування4 8 3" xfId="1065"/>
    <cellStyle name="Акцентування4 9" xfId="1066"/>
    <cellStyle name="Акцентування4 9 2" xfId="1067"/>
    <cellStyle name="Акцентування5" xfId="1068"/>
    <cellStyle name="Акцентування5 10" xfId="1069"/>
    <cellStyle name="Акцентування5 11" xfId="1070"/>
    <cellStyle name="Акцентування5 12" xfId="1071"/>
    <cellStyle name="Акцентування5 13" xfId="1072"/>
    <cellStyle name="Акцентування5 14" xfId="1073"/>
    <cellStyle name="Акцентування5 14 2" xfId="1074"/>
    <cellStyle name="Акцентування5 14 3" xfId="1075"/>
    <cellStyle name="Акцентування5 15" xfId="1076"/>
    <cellStyle name="Акцентування5 15 2" xfId="1077"/>
    <cellStyle name="Акцентування5 16" xfId="1078"/>
    <cellStyle name="Акцентування5 16 2" xfId="1079"/>
    <cellStyle name="Акцентування5 17" xfId="1080"/>
    <cellStyle name="Акцентування5 18" xfId="1081"/>
    <cellStyle name="Акцентування5 19" xfId="1082"/>
    <cellStyle name="Акцентування5 2" xfId="1083"/>
    <cellStyle name="Акцентування5 2 10" xfId="1084"/>
    <cellStyle name="Акцентування5 2 11" xfId="1085"/>
    <cellStyle name="Акцентування5 2 2" xfId="1086"/>
    <cellStyle name="Акцентування5 2 3" xfId="1087"/>
    <cellStyle name="Акцентування5 2 4" xfId="1088"/>
    <cellStyle name="Акцентування5 2 5" xfId="1089"/>
    <cellStyle name="Акцентування5 2 6" xfId="1090"/>
    <cellStyle name="Акцентування5 2 7" xfId="1091"/>
    <cellStyle name="Акцентування5 2 8" xfId="1092"/>
    <cellStyle name="Акцентування5 2 9" xfId="1093"/>
    <cellStyle name="Акцентування5 20" xfId="1094"/>
    <cellStyle name="Акцентування5 20 2" xfId="1095"/>
    <cellStyle name="Акцентування5 21" xfId="1096"/>
    <cellStyle name="Акцентування5 22" xfId="1097"/>
    <cellStyle name="Акцентування5 23" xfId="1098"/>
    <cellStyle name="Акцентування5 24" xfId="1099"/>
    <cellStyle name="Акцентування5 3" xfId="1100"/>
    <cellStyle name="Акцентування5 4" xfId="1101"/>
    <cellStyle name="Акцентування5 5" xfId="1102"/>
    <cellStyle name="Акцентування5 6" xfId="1103"/>
    <cellStyle name="Акцентування5 7" xfId="1104"/>
    <cellStyle name="Акцентування5 7 2" xfId="1105"/>
    <cellStyle name="Акцентування5 7 3" xfId="1106"/>
    <cellStyle name="Акцентування5 7 4" xfId="1107"/>
    <cellStyle name="Акцентування5 8" xfId="1108"/>
    <cellStyle name="Акцентування5 8 2" xfId="1109"/>
    <cellStyle name="Акцентування5 8 3" xfId="1110"/>
    <cellStyle name="Акцентування5 9" xfId="1111"/>
    <cellStyle name="Акцентування5 9 2" xfId="1112"/>
    <cellStyle name="Акцентування6" xfId="1113"/>
    <cellStyle name="Акцентування6 10" xfId="1114"/>
    <cellStyle name="Акцентування6 11" xfId="1115"/>
    <cellStyle name="Акцентування6 12" xfId="1116"/>
    <cellStyle name="Акцентування6 13" xfId="1117"/>
    <cellStyle name="Акцентування6 14" xfId="1118"/>
    <cellStyle name="Акцентування6 14 2" xfId="1119"/>
    <cellStyle name="Акцентування6 14 3" xfId="1120"/>
    <cellStyle name="Акцентування6 15" xfId="1121"/>
    <cellStyle name="Акцентування6 15 2" xfId="1122"/>
    <cellStyle name="Акцентування6 16" xfId="1123"/>
    <cellStyle name="Акцентування6 16 2" xfId="1124"/>
    <cellStyle name="Акцентування6 17" xfId="1125"/>
    <cellStyle name="Акцентування6 18" xfId="1126"/>
    <cellStyle name="Акцентування6 19" xfId="1127"/>
    <cellStyle name="Акцентування6 2" xfId="1128"/>
    <cellStyle name="Акцентування6 2 10" xfId="1129"/>
    <cellStyle name="Акцентування6 2 11" xfId="1130"/>
    <cellStyle name="Акцентування6 2 2" xfId="1131"/>
    <cellStyle name="Акцентування6 2 3" xfId="1132"/>
    <cellStyle name="Акцентування6 2 4" xfId="1133"/>
    <cellStyle name="Акцентування6 2 5" xfId="1134"/>
    <cellStyle name="Акцентування6 2 6" xfId="1135"/>
    <cellStyle name="Акцентування6 2 7" xfId="1136"/>
    <cellStyle name="Акцентування6 2 8" xfId="1137"/>
    <cellStyle name="Акцентування6 2 9" xfId="1138"/>
    <cellStyle name="Акцентування6 20" xfId="1139"/>
    <cellStyle name="Акцентування6 20 2" xfId="1140"/>
    <cellStyle name="Акцентування6 21" xfId="1141"/>
    <cellStyle name="Акцентування6 22" xfId="1142"/>
    <cellStyle name="Акцентування6 23" xfId="1143"/>
    <cellStyle name="Акцентування6 24" xfId="1144"/>
    <cellStyle name="Акцентування6 3" xfId="1145"/>
    <cellStyle name="Акцентування6 4" xfId="1146"/>
    <cellStyle name="Акцентування6 5" xfId="1147"/>
    <cellStyle name="Акцентування6 6" xfId="1148"/>
    <cellStyle name="Акцентування6 7" xfId="1149"/>
    <cellStyle name="Акцентування6 7 2" xfId="1150"/>
    <cellStyle name="Акцентування6 7 3" xfId="1151"/>
    <cellStyle name="Акцентування6 7 4" xfId="1152"/>
    <cellStyle name="Акцентування6 8" xfId="1153"/>
    <cellStyle name="Акцентування6 8 2" xfId="1154"/>
    <cellStyle name="Акцентування6 8 3" xfId="1155"/>
    <cellStyle name="Акцентування6 9" xfId="1156"/>
    <cellStyle name="Акцентування6 9 2" xfId="1157"/>
    <cellStyle name="Ввід" xfId="1158"/>
    <cellStyle name="Ввід 10" xfId="1159"/>
    <cellStyle name="Ввід 11" xfId="1160"/>
    <cellStyle name="Ввід 12" xfId="1161"/>
    <cellStyle name="Ввід 13" xfId="1162"/>
    <cellStyle name="Ввід 14" xfId="1163"/>
    <cellStyle name="Ввід 14 2" xfId="1164"/>
    <cellStyle name="Ввід 14 3" xfId="1165"/>
    <cellStyle name="Ввід 15" xfId="1166"/>
    <cellStyle name="Ввід 15 2" xfId="1167"/>
    <cellStyle name="Ввід 16" xfId="1168"/>
    <cellStyle name="Ввід 16 2" xfId="1169"/>
    <cellStyle name="Ввід 17" xfId="1170"/>
    <cellStyle name="Ввід 18" xfId="1171"/>
    <cellStyle name="Ввід 19" xfId="1172"/>
    <cellStyle name="Ввід 2" xfId="1173"/>
    <cellStyle name="Ввід 2 10" xfId="1174"/>
    <cellStyle name="Ввід 2 11" xfId="1175"/>
    <cellStyle name="Ввід 2 2" xfId="1176"/>
    <cellStyle name="Ввід 2 3" xfId="1177"/>
    <cellStyle name="Ввід 2 4" xfId="1178"/>
    <cellStyle name="Ввід 2 5" xfId="1179"/>
    <cellStyle name="Ввід 2 6" xfId="1180"/>
    <cellStyle name="Ввід 2 7" xfId="1181"/>
    <cellStyle name="Ввід 2 8" xfId="1182"/>
    <cellStyle name="Ввід 2 9" xfId="1183"/>
    <cellStyle name="Ввід 20" xfId="1184"/>
    <cellStyle name="Ввід 20 2" xfId="1185"/>
    <cellStyle name="Ввід 21" xfId="1186"/>
    <cellStyle name="Ввід 22" xfId="1187"/>
    <cellStyle name="Ввід 23" xfId="1188"/>
    <cellStyle name="Ввід 24" xfId="1189"/>
    <cellStyle name="Ввід 3" xfId="1190"/>
    <cellStyle name="Ввід 4" xfId="1191"/>
    <cellStyle name="Ввід 5" xfId="1192"/>
    <cellStyle name="Ввід 6" xfId="1193"/>
    <cellStyle name="Ввід 7" xfId="1194"/>
    <cellStyle name="Ввід 7 2" xfId="1195"/>
    <cellStyle name="Ввід 7 3" xfId="1196"/>
    <cellStyle name="Ввід 7 4" xfId="1197"/>
    <cellStyle name="Ввід 8" xfId="1198"/>
    <cellStyle name="Ввід 8 2" xfId="1199"/>
    <cellStyle name="Ввід 8 3" xfId="1200"/>
    <cellStyle name="Ввід 9" xfId="1201"/>
    <cellStyle name="Ввід 9 2" xfId="1202"/>
    <cellStyle name="Ввод" xfId="1203"/>
    <cellStyle name="Гарний" xfId="1204"/>
    <cellStyle name="Денежный 2" xfId="1205"/>
    <cellStyle name="Добре" xfId="1206"/>
    <cellStyle name="Добре 10" xfId="1207"/>
    <cellStyle name="Добре 11" xfId="1208"/>
    <cellStyle name="Добре 12" xfId="1209"/>
    <cellStyle name="Добре 13" xfId="1210"/>
    <cellStyle name="Добре 14" xfId="1211"/>
    <cellStyle name="Добре 14 2" xfId="1212"/>
    <cellStyle name="Добре 14 3" xfId="1213"/>
    <cellStyle name="Добре 15" xfId="1214"/>
    <cellStyle name="Добре 15 2" xfId="1215"/>
    <cellStyle name="Добре 16" xfId="1216"/>
    <cellStyle name="Добре 16 2" xfId="1217"/>
    <cellStyle name="Добре 17" xfId="1218"/>
    <cellStyle name="Добре 18" xfId="1219"/>
    <cellStyle name="Добре 19" xfId="1220"/>
    <cellStyle name="Добре 2" xfId="1221"/>
    <cellStyle name="Добре 2 10" xfId="1222"/>
    <cellStyle name="Добре 2 11" xfId="1223"/>
    <cellStyle name="Добре 2 2" xfId="1224"/>
    <cellStyle name="Добре 2 3" xfId="1225"/>
    <cellStyle name="Добре 2 4" xfId="1226"/>
    <cellStyle name="Добре 2 5" xfId="1227"/>
    <cellStyle name="Добре 2 6" xfId="1228"/>
    <cellStyle name="Добре 2 7" xfId="1229"/>
    <cellStyle name="Добре 2 8" xfId="1230"/>
    <cellStyle name="Добре 2 9" xfId="1231"/>
    <cellStyle name="Добре 20" xfId="1232"/>
    <cellStyle name="Добре 20 2" xfId="1233"/>
    <cellStyle name="Добре 21" xfId="1234"/>
    <cellStyle name="Добре 22" xfId="1235"/>
    <cellStyle name="Добре 23" xfId="1236"/>
    <cellStyle name="Добре 24" xfId="1237"/>
    <cellStyle name="Добре 3" xfId="1238"/>
    <cellStyle name="Добре 4" xfId="1239"/>
    <cellStyle name="Добре 5" xfId="1240"/>
    <cellStyle name="Добре 6" xfId="1241"/>
    <cellStyle name="Добре 7" xfId="1242"/>
    <cellStyle name="Добре 7 2" xfId="1243"/>
    <cellStyle name="Добре 7 3" xfId="1244"/>
    <cellStyle name="Добре 7 4" xfId="1245"/>
    <cellStyle name="Добре 8" xfId="1246"/>
    <cellStyle name="Добре 8 2" xfId="1247"/>
    <cellStyle name="Добре 8 3" xfId="1248"/>
    <cellStyle name="Добре 9" xfId="1249"/>
    <cellStyle name="Добре 9 2" xfId="1250"/>
    <cellStyle name="Заголовок" xfId="1251"/>
    <cellStyle name="Заголовок 1 10" xfId="1252"/>
    <cellStyle name="Заголовок 1 11" xfId="1253"/>
    <cellStyle name="Заголовок 1 12" xfId="1254"/>
    <cellStyle name="Заголовок 1 13" xfId="1255"/>
    <cellStyle name="Заголовок 1 14" xfId="1256"/>
    <cellStyle name="Заголовок 1 14 2" xfId="1257"/>
    <cellStyle name="Заголовок 1 14 3" xfId="1258"/>
    <cellStyle name="Заголовок 1 15" xfId="1259"/>
    <cellStyle name="Заголовок 1 15 2" xfId="1260"/>
    <cellStyle name="Заголовок 1 16" xfId="1261"/>
    <cellStyle name="Заголовок 1 16 2" xfId="1262"/>
    <cellStyle name="Заголовок 1 17" xfId="1263"/>
    <cellStyle name="Заголовок 1 18" xfId="1264"/>
    <cellStyle name="Заголовок 1 19" xfId="1265"/>
    <cellStyle name="Заголовок 1 2" xfId="1266"/>
    <cellStyle name="Заголовок 1 2 10" xfId="1267"/>
    <cellStyle name="Заголовок 1 2 11" xfId="1268"/>
    <cellStyle name="Заголовок 1 2 2" xfId="1269"/>
    <cellStyle name="Заголовок 1 2 3" xfId="1270"/>
    <cellStyle name="Заголовок 1 2 4" xfId="1271"/>
    <cellStyle name="Заголовок 1 2 5" xfId="1272"/>
    <cellStyle name="Заголовок 1 2 6" xfId="1273"/>
    <cellStyle name="Заголовок 1 2 7" xfId="1274"/>
    <cellStyle name="Заголовок 1 2 8" xfId="1275"/>
    <cellStyle name="Заголовок 1 2 9" xfId="1276"/>
    <cellStyle name="Заголовок 1 20" xfId="1277"/>
    <cellStyle name="Заголовок 1 20 2" xfId="1278"/>
    <cellStyle name="Заголовок 1 21" xfId="1279"/>
    <cellStyle name="Заголовок 1 22" xfId="1280"/>
    <cellStyle name="Заголовок 1 23" xfId="1281"/>
    <cellStyle name="Заголовок 1 24" xfId="1282"/>
    <cellStyle name="Заголовок 1 3" xfId="1283"/>
    <cellStyle name="Заголовок 1 4" xfId="1284"/>
    <cellStyle name="Заголовок 1 5" xfId="1285"/>
    <cellStyle name="Заголовок 1 6" xfId="1286"/>
    <cellStyle name="Заголовок 1 7" xfId="1287"/>
    <cellStyle name="Заголовок 1 7 2" xfId="1288"/>
    <cellStyle name="Заголовок 1 7 3" xfId="1289"/>
    <cellStyle name="Заголовок 1 7 4" xfId="1290"/>
    <cellStyle name="Заголовок 1 8" xfId="1291"/>
    <cellStyle name="Заголовок 1 8 2" xfId="1292"/>
    <cellStyle name="Заголовок 1 8 3" xfId="1293"/>
    <cellStyle name="Заголовок 1 9" xfId="1294"/>
    <cellStyle name="Заголовок 1 9 2" xfId="1295"/>
    <cellStyle name="Заголовок 2 10" xfId="1296"/>
    <cellStyle name="Заголовок 2 11" xfId="1297"/>
    <cellStyle name="Заголовок 2 12" xfId="1298"/>
    <cellStyle name="Заголовок 2 13" xfId="1299"/>
    <cellStyle name="Заголовок 2 14" xfId="1300"/>
    <cellStyle name="Заголовок 2 14 2" xfId="1301"/>
    <cellStyle name="Заголовок 2 14 3" xfId="1302"/>
    <cellStyle name="Заголовок 2 15" xfId="1303"/>
    <cellStyle name="Заголовок 2 15 2" xfId="1304"/>
    <cellStyle name="Заголовок 2 16" xfId="1305"/>
    <cellStyle name="Заголовок 2 16 2" xfId="1306"/>
    <cellStyle name="Заголовок 2 17" xfId="1307"/>
    <cellStyle name="Заголовок 2 18" xfId="1308"/>
    <cellStyle name="Заголовок 2 19" xfId="1309"/>
    <cellStyle name="Заголовок 2 2" xfId="1310"/>
    <cellStyle name="Заголовок 2 2 10" xfId="1311"/>
    <cellStyle name="Заголовок 2 2 11" xfId="1312"/>
    <cellStyle name="Заголовок 2 2 2" xfId="1313"/>
    <cellStyle name="Заголовок 2 2 3" xfId="1314"/>
    <cellStyle name="Заголовок 2 2 4" xfId="1315"/>
    <cellStyle name="Заголовок 2 2 5" xfId="1316"/>
    <cellStyle name="Заголовок 2 2 6" xfId="1317"/>
    <cellStyle name="Заголовок 2 2 7" xfId="1318"/>
    <cellStyle name="Заголовок 2 2 8" xfId="1319"/>
    <cellStyle name="Заголовок 2 2 9" xfId="1320"/>
    <cellStyle name="Заголовок 2 20" xfId="1321"/>
    <cellStyle name="Заголовок 2 20 2" xfId="1322"/>
    <cellStyle name="Заголовок 2 21" xfId="1323"/>
    <cellStyle name="Заголовок 2 22" xfId="1324"/>
    <cellStyle name="Заголовок 2 23" xfId="1325"/>
    <cellStyle name="Заголовок 2 24" xfId="1326"/>
    <cellStyle name="Заголовок 2 3" xfId="1327"/>
    <cellStyle name="Заголовок 2 4" xfId="1328"/>
    <cellStyle name="Заголовок 2 5" xfId="1329"/>
    <cellStyle name="Заголовок 2 6" xfId="1330"/>
    <cellStyle name="Заголовок 2 7" xfId="1331"/>
    <cellStyle name="Заголовок 2 7 2" xfId="1332"/>
    <cellStyle name="Заголовок 2 7 3" xfId="1333"/>
    <cellStyle name="Заголовок 2 7 4" xfId="1334"/>
    <cellStyle name="Заголовок 2 8" xfId="1335"/>
    <cellStyle name="Заголовок 2 8 2" xfId="1336"/>
    <cellStyle name="Заголовок 2 8 3" xfId="1337"/>
    <cellStyle name="Заголовок 2 9" xfId="1338"/>
    <cellStyle name="Заголовок 2 9 2" xfId="1339"/>
    <cellStyle name="Заголовок 3 10" xfId="1340"/>
    <cellStyle name="Заголовок 3 11" xfId="1341"/>
    <cellStyle name="Заголовок 3 12" xfId="1342"/>
    <cellStyle name="Заголовок 3 13" xfId="1343"/>
    <cellStyle name="Заголовок 3 14" xfId="1344"/>
    <cellStyle name="Заголовок 3 14 2" xfId="1345"/>
    <cellStyle name="Заголовок 3 14 3" xfId="1346"/>
    <cellStyle name="Заголовок 3 15" xfId="1347"/>
    <cellStyle name="Заголовок 3 15 2" xfId="1348"/>
    <cellStyle name="Заголовок 3 16" xfId="1349"/>
    <cellStyle name="Заголовок 3 16 2" xfId="1350"/>
    <cellStyle name="Заголовок 3 17" xfId="1351"/>
    <cellStyle name="Заголовок 3 18" xfId="1352"/>
    <cellStyle name="Заголовок 3 19" xfId="1353"/>
    <cellStyle name="Заголовок 3 2" xfId="1354"/>
    <cellStyle name="Заголовок 3 2 10" xfId="1355"/>
    <cellStyle name="Заголовок 3 2 11" xfId="1356"/>
    <cellStyle name="Заголовок 3 2 2" xfId="1357"/>
    <cellStyle name="Заголовок 3 2 3" xfId="1358"/>
    <cellStyle name="Заголовок 3 2 4" xfId="1359"/>
    <cellStyle name="Заголовок 3 2 5" xfId="1360"/>
    <cellStyle name="Заголовок 3 2 6" xfId="1361"/>
    <cellStyle name="Заголовок 3 2 7" xfId="1362"/>
    <cellStyle name="Заголовок 3 2 8" xfId="1363"/>
    <cellStyle name="Заголовок 3 2 9" xfId="1364"/>
    <cellStyle name="Заголовок 3 20" xfId="1365"/>
    <cellStyle name="Заголовок 3 20 2" xfId="1366"/>
    <cellStyle name="Заголовок 3 21" xfId="1367"/>
    <cellStyle name="Заголовок 3 22" xfId="1368"/>
    <cellStyle name="Заголовок 3 23" xfId="1369"/>
    <cellStyle name="Заголовок 3 24" xfId="1370"/>
    <cellStyle name="Заголовок 3 3" xfId="1371"/>
    <cellStyle name="Заголовок 3 4" xfId="1372"/>
    <cellStyle name="Заголовок 3 5" xfId="1373"/>
    <cellStyle name="Заголовок 3 6" xfId="1374"/>
    <cellStyle name="Заголовок 3 7" xfId="1375"/>
    <cellStyle name="Заголовок 3 7 2" xfId="1376"/>
    <cellStyle name="Заголовок 3 7 3" xfId="1377"/>
    <cellStyle name="Заголовок 3 7 4" xfId="1378"/>
    <cellStyle name="Заголовок 3 8" xfId="1379"/>
    <cellStyle name="Заголовок 3 8 2" xfId="1380"/>
    <cellStyle name="Заголовок 3 8 3" xfId="1381"/>
    <cellStyle name="Заголовок 3 9" xfId="1382"/>
    <cellStyle name="Заголовок 3 9 2" xfId="1383"/>
    <cellStyle name="Заголовок 4 10" xfId="1384"/>
    <cellStyle name="Заголовок 4 11" xfId="1385"/>
    <cellStyle name="Заголовок 4 12" xfId="1386"/>
    <cellStyle name="Заголовок 4 13" xfId="1387"/>
    <cellStyle name="Заголовок 4 14" xfId="1388"/>
    <cellStyle name="Заголовок 4 14 2" xfId="1389"/>
    <cellStyle name="Заголовок 4 14 3" xfId="1390"/>
    <cellStyle name="Заголовок 4 15" xfId="1391"/>
    <cellStyle name="Заголовок 4 15 2" xfId="1392"/>
    <cellStyle name="Заголовок 4 16" xfId="1393"/>
    <cellStyle name="Заголовок 4 16 2" xfId="1394"/>
    <cellStyle name="Заголовок 4 17" xfId="1395"/>
    <cellStyle name="Заголовок 4 18" xfId="1396"/>
    <cellStyle name="Заголовок 4 19" xfId="1397"/>
    <cellStyle name="Заголовок 4 2" xfId="1398"/>
    <cellStyle name="Заголовок 4 2 10" xfId="1399"/>
    <cellStyle name="Заголовок 4 2 11" xfId="1400"/>
    <cellStyle name="Заголовок 4 2 2" xfId="1401"/>
    <cellStyle name="Заголовок 4 2 3" xfId="1402"/>
    <cellStyle name="Заголовок 4 2 4" xfId="1403"/>
    <cellStyle name="Заголовок 4 2 5" xfId="1404"/>
    <cellStyle name="Заголовок 4 2 6" xfId="1405"/>
    <cellStyle name="Заголовок 4 2 7" xfId="1406"/>
    <cellStyle name="Заголовок 4 2 8" xfId="1407"/>
    <cellStyle name="Заголовок 4 2 9" xfId="1408"/>
    <cellStyle name="Заголовок 4 20" xfId="1409"/>
    <cellStyle name="Заголовок 4 20 2" xfId="1410"/>
    <cellStyle name="Заголовок 4 21" xfId="1411"/>
    <cellStyle name="Заголовок 4 22" xfId="1412"/>
    <cellStyle name="Заголовок 4 23" xfId="1413"/>
    <cellStyle name="Заголовок 4 24" xfId="1414"/>
    <cellStyle name="Заголовок 4 3" xfId="1415"/>
    <cellStyle name="Заголовок 4 4" xfId="1416"/>
    <cellStyle name="Заголовок 4 5" xfId="1417"/>
    <cellStyle name="Заголовок 4 6" xfId="1418"/>
    <cellStyle name="Заголовок 4 7" xfId="1419"/>
    <cellStyle name="Заголовок 4 7 2" xfId="1420"/>
    <cellStyle name="Заголовок 4 7 3" xfId="1421"/>
    <cellStyle name="Заголовок 4 7 4" xfId="1422"/>
    <cellStyle name="Заголовок 4 8" xfId="1423"/>
    <cellStyle name="Заголовок 4 8 2" xfId="1424"/>
    <cellStyle name="Заголовок 4 8 3" xfId="1425"/>
    <cellStyle name="Заголовок 4 9" xfId="1426"/>
    <cellStyle name="Заголовок 4 9 2" xfId="1427"/>
    <cellStyle name="Звичайний 10" xfId="1428"/>
    <cellStyle name="Звичайний 10 2" xfId="1429"/>
    <cellStyle name="Звичайний 10 2 2" xfId="1430"/>
    <cellStyle name="Звичайний 10 3" xfId="1431"/>
    <cellStyle name="Звичайний 10 3 2" xfId="1432"/>
    <cellStyle name="Звичайний 10 4" xfId="1433"/>
    <cellStyle name="Звичайний 10 4 2" xfId="1434"/>
    <cellStyle name="Звичайний 10 5" xfId="1435"/>
    <cellStyle name="Звичайний 10_Прогноз" xfId="1436"/>
    <cellStyle name="Звичайний 11" xfId="1437"/>
    <cellStyle name="Звичайний 11 2" xfId="1438"/>
    <cellStyle name="Звичайний 11 2 2" xfId="1439"/>
    <cellStyle name="Звичайний 11 3" xfId="1440"/>
    <cellStyle name="Звичайний 11 3 2" xfId="1441"/>
    <cellStyle name="Звичайний 11 4" xfId="1442"/>
    <cellStyle name="Звичайний 11_Прогноз" xfId="1443"/>
    <cellStyle name="Звичайний 12" xfId="1444"/>
    <cellStyle name="Звичайний 12 2" xfId="1445"/>
    <cellStyle name="Звичайний 12 2 2" xfId="1446"/>
    <cellStyle name="Звичайний 12_Прогноз" xfId="1447"/>
    <cellStyle name="Звичайний 13" xfId="1448"/>
    <cellStyle name="Звичайний 13 2" xfId="1449"/>
    <cellStyle name="Звичайний 13 2 2" xfId="1450"/>
    <cellStyle name="Звичайний 13 3" xfId="1451"/>
    <cellStyle name="Звичайний 13_Прогноз" xfId="1452"/>
    <cellStyle name="Звичайний 14" xfId="1453"/>
    <cellStyle name="Звичайний 15" xfId="1454"/>
    <cellStyle name="Звичайний 16" xfId="1455"/>
    <cellStyle name="Звичайний 16 10" xfId="1456"/>
    <cellStyle name="Звичайний 16 11" xfId="1457"/>
    <cellStyle name="Звичайний 16 2" xfId="1458"/>
    <cellStyle name="Звичайний 16 3" xfId="1459"/>
    <cellStyle name="Звичайний 16 4" xfId="1460"/>
    <cellStyle name="Звичайний 16 5" xfId="1461"/>
    <cellStyle name="Звичайний 16 6" xfId="1462"/>
    <cellStyle name="Звичайний 16 7" xfId="1463"/>
    <cellStyle name="Звичайний 16 8" xfId="1464"/>
    <cellStyle name="Звичайний 16 9" xfId="1465"/>
    <cellStyle name="Звичайний 16_Прогноз" xfId="1466"/>
    <cellStyle name="Звичайний 17" xfId="1467"/>
    <cellStyle name="Звичайний 18" xfId="1468"/>
    <cellStyle name="Звичайний 19" xfId="1469"/>
    <cellStyle name="Звичайний 2" xfId="1470"/>
    <cellStyle name="Звичайний 2 10" xfId="1471"/>
    <cellStyle name="Звичайний 2 10 2" xfId="1472"/>
    <cellStyle name="Звичайний 2 11" xfId="1473"/>
    <cellStyle name="Звичайний 2 11 2" xfId="1474"/>
    <cellStyle name="Звичайний 2 12" xfId="1475"/>
    <cellStyle name="Звичайний 2 12 2" xfId="1476"/>
    <cellStyle name="Звичайний 2 12 3" xfId="1477"/>
    <cellStyle name="Звичайний 2 13" xfId="1478"/>
    <cellStyle name="Звичайний 2 13 2" xfId="1479"/>
    <cellStyle name="Звичайний 2 13 3" xfId="1480"/>
    <cellStyle name="Звичайний 2 14" xfId="1481"/>
    <cellStyle name="Звичайний 2 14 2" xfId="1482"/>
    <cellStyle name="Звичайний 2 14 2 2" xfId="1483"/>
    <cellStyle name="Звичайний 2 14 2 2 2" xfId="1484"/>
    <cellStyle name="Звичайний 2 14 2 2 2 2" xfId="1485"/>
    <cellStyle name="Звичайний 2 14 2 2 2 2 2" xfId="1486"/>
    <cellStyle name="Звичайний 2 14 2 2 2 2 2 2" xfId="1487"/>
    <cellStyle name="Звичайний 2 14 2 2 2 2 2 2 2" xfId="1488"/>
    <cellStyle name="Звичайний 2 14 2 2 2 2 2 2 2 2" xfId="1489"/>
    <cellStyle name="Звичайний 2 14 2 2 2 2 2 2 2 2 2" xfId="1490"/>
    <cellStyle name="Звичайний 2 14 2 2 2 2 2 2 2 2 3" xfId="1491"/>
    <cellStyle name="Звичайний 2 14 2 2 2 2 2 2 2 2 4" xfId="1492"/>
    <cellStyle name="Звичайний 2 14 2 2 2 2 2 2 2 3" xfId="1493"/>
    <cellStyle name="Звичайний 2 14 2 2 2 2 2 2 2 3 2" xfId="1494"/>
    <cellStyle name="Звичайний 2 14 2 2 2 2 2 2 3" xfId="1495"/>
    <cellStyle name="Звичайний 2 14 2 2 2 2 2 2 4" xfId="1496"/>
    <cellStyle name="Звичайний 2 14 2 2 2 2 2 2 5" xfId="1497"/>
    <cellStyle name="Звичайний 2 14 2 2 2 2 2 3" xfId="1498"/>
    <cellStyle name="Звичайний 2 14 2 2 2 2 2 3 2" xfId="1499"/>
    <cellStyle name="Звичайний 2 14 2 2 2 2 2 3 3" xfId="1500"/>
    <cellStyle name="Звичайний 2 14 2 2 2 2 2 3 4" xfId="1501"/>
    <cellStyle name="Звичайний 2 14 2 2 2 2 2 4" xfId="1502"/>
    <cellStyle name="Звичайний 2 14 2 2 2 2 2 4 2" xfId="1503"/>
    <cellStyle name="Звичайний 2 14 2 2 2 2 3" xfId="1504"/>
    <cellStyle name="Звичайний 2 14 2 2 2 2 3 2" xfId="1505"/>
    <cellStyle name="Звичайний 2 14 2 2 2 2 3 2 2" xfId="1506"/>
    <cellStyle name="Звичайний 2 14 2 2 2 2 3 2 3" xfId="1507"/>
    <cellStyle name="Звичайний 2 14 2 2 2 2 3 2 4" xfId="1508"/>
    <cellStyle name="Звичайний 2 14 2 2 2 2 3 3" xfId="1509"/>
    <cellStyle name="Звичайний 2 14 2 2 2 2 3 3 2" xfId="1510"/>
    <cellStyle name="Звичайний 2 14 2 2 2 2 4" xfId="1511"/>
    <cellStyle name="Звичайний 2 14 2 2 2 2 5" xfId="1512"/>
    <cellStyle name="Звичайний 2 14 2 2 2 2 6" xfId="1513"/>
    <cellStyle name="Звичайний 2 14 2 2 2 3" xfId="1514"/>
    <cellStyle name="Звичайний 2 14 2 2 2 3 2" xfId="1515"/>
    <cellStyle name="Звичайний 2 14 2 2 2 3 2 2" xfId="1516"/>
    <cellStyle name="Звичайний 2 14 2 2 2 3 2 2 2" xfId="1517"/>
    <cellStyle name="Звичайний 2 14 2 2 2 3 2 3" xfId="1518"/>
    <cellStyle name="Звичайний 2 14 2 2 2 3 2 3 2" xfId="1519"/>
    <cellStyle name="Звичайний 2 14 2 2 2 3 3" xfId="1520"/>
    <cellStyle name="Звичайний 2 14 2 2 2 3 4" xfId="1521"/>
    <cellStyle name="Звичайний 2 14 2 2 2 4" xfId="1522"/>
    <cellStyle name="Звичайний 2 14 2 2 2 4 2" xfId="1523"/>
    <cellStyle name="Звичайний 2 14 2 2 2 5" xfId="1524"/>
    <cellStyle name="Звичайний 2 14 2 2 2 5 2" xfId="1525"/>
    <cellStyle name="Звичайний 2 14 2 2 3" xfId="1526"/>
    <cellStyle name="Звичайний 2 14 2 2 4" xfId="1527"/>
    <cellStyle name="Звичайний 2 14 2 2 5" xfId="1528"/>
    <cellStyle name="Звичайний 2 14 2 2 5 2" xfId="1529"/>
    <cellStyle name="Звичайний 2 14 2 2 5 2 2" xfId="1530"/>
    <cellStyle name="Звичайний 2 14 2 2 5 2 3" xfId="1531"/>
    <cellStyle name="Звичайний 2 14 2 2 5 2 4" xfId="1532"/>
    <cellStyle name="Звичайний 2 14 2 2 5 3" xfId="1533"/>
    <cellStyle name="Звичайний 2 14 2 2 5 3 2" xfId="1534"/>
    <cellStyle name="Звичайний 2 14 2 2 6" xfId="1535"/>
    <cellStyle name="Звичайний 2 14 2 2 7" xfId="1536"/>
    <cellStyle name="Звичайний 2 14 2 2 8" xfId="1537"/>
    <cellStyle name="Звичайний 2 14 2 3" xfId="1538"/>
    <cellStyle name="Звичайний 2 14 2 3 2" xfId="1539"/>
    <cellStyle name="Звичайний 2 14 2 3 2 2" xfId="1540"/>
    <cellStyle name="Звичайний 2 14 2 3 2 2 2" xfId="1541"/>
    <cellStyle name="Звичайний 2 14 2 3 3" xfId="1542"/>
    <cellStyle name="Звичайний 2 14 2 4" xfId="1543"/>
    <cellStyle name="Звичайний 2 14 2 4 2" xfId="1544"/>
    <cellStyle name="Звичайний 2 14 2 5" xfId="1545"/>
    <cellStyle name="Звичайний 2 14 2 5 2" xfId="1546"/>
    <cellStyle name="Звичайний 2 14 2 5 2 2" xfId="1547"/>
    <cellStyle name="Звичайний 2 14 2 5 2 2 2" xfId="1548"/>
    <cellStyle name="Звичайний 2 14 2 5 2 3" xfId="1549"/>
    <cellStyle name="Звичайний 2 14 2 5 2 3 2" xfId="1550"/>
    <cellStyle name="Звичайний 2 14 2 5 3" xfId="1551"/>
    <cellStyle name="Звичайний 2 14 2 5 4" xfId="1552"/>
    <cellStyle name="Звичайний 2 14 2 6" xfId="1553"/>
    <cellStyle name="Звичайний 2 14 2 6 2" xfId="1554"/>
    <cellStyle name="Звичайний 2 14 2 7" xfId="1555"/>
    <cellStyle name="Звичайний 2 14 2 7 2" xfId="1556"/>
    <cellStyle name="Звичайний 2 14 3" xfId="1557"/>
    <cellStyle name="Звичайний 2 14 3 2" xfId="1558"/>
    <cellStyle name="Звичайний 2 14 3 2 2" xfId="1559"/>
    <cellStyle name="Звичайний 2 14 3 2 3" xfId="1560"/>
    <cellStyle name="Звичайний 2 14 4" xfId="1561"/>
    <cellStyle name="Звичайний 2 14 5" xfId="1562"/>
    <cellStyle name="Звичайний 2 14 6" xfId="1563"/>
    <cellStyle name="Звичайний 2 14 6 2" xfId="1564"/>
    <cellStyle name="Звичайний 2 14 6 2 2" xfId="1565"/>
    <cellStyle name="Звичайний 2 14 6 2 3" xfId="1566"/>
    <cellStyle name="Звичайний 2 14 6 2 4" xfId="1567"/>
    <cellStyle name="Звичайний 2 14 6 3" xfId="1568"/>
    <cellStyle name="Звичайний 2 14 6 3 2" xfId="1569"/>
    <cellStyle name="Звичайний 2 14 7" xfId="1570"/>
    <cellStyle name="Звичайний 2 14 8" xfId="1571"/>
    <cellStyle name="Звичайний 2 14 9" xfId="1572"/>
    <cellStyle name="Звичайний 2 15" xfId="1573"/>
    <cellStyle name="Звичайний 2 16" xfId="1574"/>
    <cellStyle name="Звичайний 2 17" xfId="1575"/>
    <cellStyle name="Звичайний 2 18" xfId="1576"/>
    <cellStyle name="Звичайний 2 19" xfId="1577"/>
    <cellStyle name="Звичайний 2 2" xfId="1578"/>
    <cellStyle name="Звичайний 2 20" xfId="1579"/>
    <cellStyle name="Звичайний 2 20 2" xfId="1580"/>
    <cellStyle name="Звичайний 2 20 2 2" xfId="1581"/>
    <cellStyle name="Звичайний 2 20 2 2 2" xfId="1582"/>
    <cellStyle name="Звичайний 2 20 2 3" xfId="1583"/>
    <cellStyle name="Звичайний 2 20 2 3 2" xfId="1584"/>
    <cellStyle name="Звичайний 2 20 3" xfId="1585"/>
    <cellStyle name="Звичайний 2 20 4" xfId="1586"/>
    <cellStyle name="Звичайний 2 21" xfId="1587"/>
    <cellStyle name="Звичайний 2 21 2" xfId="1588"/>
    <cellStyle name="Звичайний 2 22" xfId="1589"/>
    <cellStyle name="Звичайний 2 22 2" xfId="1590"/>
    <cellStyle name="Звичайний 2 23" xfId="1591"/>
    <cellStyle name="Звичайний 2 23 2" xfId="1592"/>
    <cellStyle name="Звичайний 2 23 2 2" xfId="1593"/>
    <cellStyle name="Звичайний 2 23 2 2 2" xfId="1594"/>
    <cellStyle name="Звичайний 2 23 2 2 2 2" xfId="1595"/>
    <cellStyle name="Звичайний 2 23 2 2 2 2 2" xfId="1596"/>
    <cellStyle name="Звичайний 2 23 2 2 2 2 3" xfId="1597"/>
    <cellStyle name="Звичайний 2 23 2 2 3" xfId="1598"/>
    <cellStyle name="Звичайний 2 23 2 2 4" xfId="1599"/>
    <cellStyle name="Звичайний 2 23 2 3" xfId="1600"/>
    <cellStyle name="Звичайний 2 23 2 3 2" xfId="1601"/>
    <cellStyle name="Звичайний 2 23 2 3 3" xfId="1602"/>
    <cellStyle name="Звичайний 2 23 3" xfId="1603"/>
    <cellStyle name="Звичайний 2 23 3 2" xfId="1604"/>
    <cellStyle name="Звичайний 2 23 3 2 2" xfId="1605"/>
    <cellStyle name="Звичайний 2 23 3 2 3" xfId="1606"/>
    <cellStyle name="Звичайний 2 23 4" xfId="1607"/>
    <cellStyle name="Звичайний 2 23 5" xfId="1608"/>
    <cellStyle name="Звичайний 2 24" xfId="1609"/>
    <cellStyle name="Звичайний 2 24 2" xfId="1610"/>
    <cellStyle name="Звичайний 2 24 2 2" xfId="1611"/>
    <cellStyle name="Звичайний 2 24 2 2 2" xfId="1612"/>
    <cellStyle name="Звичайний 2 24 2 2 3" xfId="1613"/>
    <cellStyle name="Звичайний 2 24 3" xfId="1614"/>
    <cellStyle name="Звичайний 2 24 4" xfId="1615"/>
    <cellStyle name="Звичайний 2 25" xfId="1616"/>
    <cellStyle name="Звичайний 2 26" xfId="1617"/>
    <cellStyle name="Звичайний 2 26 2" xfId="1618"/>
    <cellStyle name="Звичайний 2 26 3" xfId="1619"/>
    <cellStyle name="Звичайний 2 27" xfId="1620"/>
    <cellStyle name="Звичайний 2 28" xfId="1621"/>
    <cellStyle name="Звичайний 2 28 2" xfId="1622"/>
    <cellStyle name="Звичайний 2 28 3" xfId="1623"/>
    <cellStyle name="Звичайний 2 29" xfId="1624"/>
    <cellStyle name="Звичайний 2 29 2" xfId="1625"/>
    <cellStyle name="Звичайний 2 29 2 2" xfId="1626"/>
    <cellStyle name="Звичайний 2 29 2 2 2" xfId="1627"/>
    <cellStyle name="Звичайний 2 29 2 2 2 2" xfId="1628"/>
    <cellStyle name="Звичайний 2 29 2 2 2 2 2" xfId="1629"/>
    <cellStyle name="Звичайний 2 29 2 2 3" xfId="1630"/>
    <cellStyle name="Звичайний 2 29 2 3" xfId="1631"/>
    <cellStyle name="Звичайний 2 29 2 3 2" xfId="1632"/>
    <cellStyle name="Звичайний 2 29 3" xfId="1633"/>
    <cellStyle name="Звичайний 2 29 3 2" xfId="1634"/>
    <cellStyle name="Звичайний 2 29 3 2 2" xfId="1635"/>
    <cellStyle name="Звичайний 2 29 4" xfId="1636"/>
    <cellStyle name="Звичайний 2 3" xfId="1637"/>
    <cellStyle name="Звичайний 2 3 10" xfId="1638"/>
    <cellStyle name="Звичайний 2 3 11" xfId="1639"/>
    <cellStyle name="Звичайний 2 3 12" xfId="1640"/>
    <cellStyle name="Звичайний 2 3 13" xfId="1641"/>
    <cellStyle name="Звичайний 2 3 14" xfId="1642"/>
    <cellStyle name="Звичайний 2 3 15" xfId="1643"/>
    <cellStyle name="Звичайний 2 3 16" xfId="1644"/>
    <cellStyle name="Звичайний 2 3 17" xfId="1645"/>
    <cellStyle name="Звичайний 2 3 18" xfId="1646"/>
    <cellStyle name="Звичайний 2 3 19" xfId="1647"/>
    <cellStyle name="Звичайний 2 3 2" xfId="1648"/>
    <cellStyle name="Звичайний 2 3 20" xfId="1649"/>
    <cellStyle name="Звичайний 2 3 3" xfId="1650"/>
    <cellStyle name="Звичайний 2 3 4" xfId="1651"/>
    <cellStyle name="Звичайний 2 3 5" xfId="1652"/>
    <cellStyle name="Звичайний 2 3 6" xfId="1653"/>
    <cellStyle name="Звичайний 2 3 7" xfId="1654"/>
    <cellStyle name="Звичайний 2 3 8" xfId="1655"/>
    <cellStyle name="Звичайний 2 3 9" xfId="1656"/>
    <cellStyle name="Звичайний 2 30" xfId="1657"/>
    <cellStyle name="Звичайний 2 31" xfId="1658"/>
    <cellStyle name="Звичайний 2 32" xfId="1659"/>
    <cellStyle name="Звичайний 2 33" xfId="1660"/>
    <cellStyle name="Звичайний 2 4" xfId="1661"/>
    <cellStyle name="Звичайний 2 4 10" xfId="1662"/>
    <cellStyle name="Звичайний 2 4 11" xfId="1663"/>
    <cellStyle name="Звичайний 2 4 2" xfId="1664"/>
    <cellStyle name="Звичайний 2 4 3" xfId="1665"/>
    <cellStyle name="Звичайний 2 4 4" xfId="1666"/>
    <cellStyle name="Звичайний 2 4 5" xfId="1667"/>
    <cellStyle name="Звичайний 2 4 6" xfId="1668"/>
    <cellStyle name="Звичайний 2 4 7" xfId="1669"/>
    <cellStyle name="Звичайний 2 4 8" xfId="1670"/>
    <cellStyle name="Звичайний 2 4 9" xfId="1671"/>
    <cellStyle name="Звичайний 2 5" xfId="1672"/>
    <cellStyle name="Звичайний 2 5 2" xfId="1673"/>
    <cellStyle name="Звичайний 2 6" xfId="1674"/>
    <cellStyle name="Звичайний 2 6 2" xfId="1675"/>
    <cellStyle name="Звичайний 2 7" xfId="1676"/>
    <cellStyle name="Звичайний 2 7 2" xfId="1677"/>
    <cellStyle name="Звичайний 2 8" xfId="1678"/>
    <cellStyle name="Звичайний 2 8 2" xfId="1679"/>
    <cellStyle name="Звичайний 2 9" xfId="1680"/>
    <cellStyle name="Звичайний 2 9 2" xfId="1681"/>
    <cellStyle name="Звичайний 2_22.12.2020 Додатки бюджет 2021 Коди нові" xfId="1682"/>
    <cellStyle name="Звичайний 20" xfId="1683"/>
    <cellStyle name="Звичайний 3" xfId="1684"/>
    <cellStyle name="Звичайний 3 10" xfId="1685"/>
    <cellStyle name="Звичайний 3 11" xfId="1686"/>
    <cellStyle name="Звичайний 3 12" xfId="1687"/>
    <cellStyle name="Звичайний 3 13" xfId="1688"/>
    <cellStyle name="Звичайний 3 14" xfId="1689"/>
    <cellStyle name="Звичайний 3 15" xfId="1690"/>
    <cellStyle name="Звичайний 3 16" xfId="1691"/>
    <cellStyle name="Звичайний 3 17" xfId="1692"/>
    <cellStyle name="Звичайний 3 18" xfId="1693"/>
    <cellStyle name="Звичайний 3 19" xfId="1694"/>
    <cellStyle name="Звичайний 3 2" xfId="1695"/>
    <cellStyle name="Звичайний 3 20" xfId="1696"/>
    <cellStyle name="Звичайний 3 21" xfId="1697"/>
    <cellStyle name="Звичайний 3 22" xfId="1698"/>
    <cellStyle name="Звичайний 3 23" xfId="1699"/>
    <cellStyle name="Звичайний 3 24" xfId="1700"/>
    <cellStyle name="Звичайний 3 25" xfId="1701"/>
    <cellStyle name="Звичайний 3 3" xfId="1702"/>
    <cellStyle name="Звичайний 3 4" xfId="1703"/>
    <cellStyle name="Звичайний 3 5" xfId="1704"/>
    <cellStyle name="Звичайний 3 6" xfId="1705"/>
    <cellStyle name="Звичайний 3 7" xfId="1706"/>
    <cellStyle name="Звичайний 3 8" xfId="1707"/>
    <cellStyle name="Звичайний 3 9" xfId="1708"/>
    <cellStyle name="Звичайний 3_22.12.2020 Додатки бюджет 2021 Коди нові" xfId="1709"/>
    <cellStyle name="Звичайний 4" xfId="1710"/>
    <cellStyle name="Звичайний 5" xfId="1711"/>
    <cellStyle name="Звичайний 5 10" xfId="1712"/>
    <cellStyle name="Звичайний 5 11" xfId="1713"/>
    <cellStyle name="Звичайний 5 12" xfId="1714"/>
    <cellStyle name="Звичайний 5 13" xfId="1715"/>
    <cellStyle name="Звичайний 5 14" xfId="1716"/>
    <cellStyle name="Звичайний 5 15" xfId="1717"/>
    <cellStyle name="Звичайний 5 16" xfId="1718"/>
    <cellStyle name="Звичайний 5 17" xfId="1719"/>
    <cellStyle name="Звичайний 5 18" xfId="1720"/>
    <cellStyle name="Звичайний 5 19" xfId="1721"/>
    <cellStyle name="Звичайний 5 2" xfId="1722"/>
    <cellStyle name="Звичайний 5 20" xfId="1723"/>
    <cellStyle name="Звичайний 5 21" xfId="1724"/>
    <cellStyle name="Звичайний 5 22" xfId="1725"/>
    <cellStyle name="Звичайний 5 23" xfId="1726"/>
    <cellStyle name="Звичайний 5 24" xfId="1727"/>
    <cellStyle name="Звичайний 5 25" xfId="1728"/>
    <cellStyle name="Звичайний 5 3" xfId="1729"/>
    <cellStyle name="Звичайний 5 4" xfId="1730"/>
    <cellStyle name="Звичайний 5 5" xfId="1731"/>
    <cellStyle name="Звичайний 5 6" xfId="1732"/>
    <cellStyle name="Звичайний 5 7" xfId="1733"/>
    <cellStyle name="Звичайний 5 8" xfId="1734"/>
    <cellStyle name="Звичайний 5 9" xfId="1735"/>
    <cellStyle name="Звичайний 5_Прогноз" xfId="1736"/>
    <cellStyle name="Звичайний 6" xfId="1737"/>
    <cellStyle name="Звичайний 6 10" xfId="1738"/>
    <cellStyle name="Звичайний 6 10 2" xfId="1739"/>
    <cellStyle name="Звичайний 6 11" xfId="1740"/>
    <cellStyle name="Звичайний 6 11 2" xfId="1741"/>
    <cellStyle name="Звичайний 6 12" xfId="1742"/>
    <cellStyle name="Звичайний 6 12 2" xfId="1743"/>
    <cellStyle name="Звичайний 6 13" xfId="1744"/>
    <cellStyle name="Звичайний 6 13 2" xfId="1745"/>
    <cellStyle name="Звичайний 6 14" xfId="1746"/>
    <cellStyle name="Звичайний 6 14 2" xfId="1747"/>
    <cellStyle name="Звичайний 6 15" xfId="1748"/>
    <cellStyle name="Звичайний 6 15 2" xfId="1749"/>
    <cellStyle name="Звичайний 6 16" xfId="1750"/>
    <cellStyle name="Звичайний 6 16 2" xfId="1751"/>
    <cellStyle name="Звичайний 6 17" xfId="1752"/>
    <cellStyle name="Звичайний 6 17 2" xfId="1753"/>
    <cellStyle name="Звичайний 6 18" xfId="1754"/>
    <cellStyle name="Звичайний 6 18 2" xfId="1755"/>
    <cellStyle name="Звичайний 6 19" xfId="1756"/>
    <cellStyle name="Звичайний 6 2" xfId="1757"/>
    <cellStyle name="Звичайний 6 2 2" xfId="1758"/>
    <cellStyle name="Звичайний 6 3" xfId="1759"/>
    <cellStyle name="Звичайний 6 3 2" xfId="1760"/>
    <cellStyle name="Звичайний 6 4" xfId="1761"/>
    <cellStyle name="Звичайний 6 4 2" xfId="1762"/>
    <cellStyle name="Звичайний 6 5" xfId="1763"/>
    <cellStyle name="Звичайний 6 5 2" xfId="1764"/>
    <cellStyle name="Звичайний 6 6" xfId="1765"/>
    <cellStyle name="Звичайний 6 6 2" xfId="1766"/>
    <cellStyle name="Звичайний 6 7" xfId="1767"/>
    <cellStyle name="Звичайний 6 7 2" xfId="1768"/>
    <cellStyle name="Звичайний 6 8" xfId="1769"/>
    <cellStyle name="Звичайний 6 8 2" xfId="1770"/>
    <cellStyle name="Звичайний 6 9" xfId="1771"/>
    <cellStyle name="Звичайний 6 9 2" xfId="1772"/>
    <cellStyle name="Звичайний 6_Прогноз" xfId="1773"/>
    <cellStyle name="Звичайний 7" xfId="1774"/>
    <cellStyle name="Звичайний 7 2" xfId="1775"/>
    <cellStyle name="Звичайний 7_Прогноз" xfId="1776"/>
    <cellStyle name="Звичайний 8" xfId="1777"/>
    <cellStyle name="Звичайний 8 10" xfId="1778"/>
    <cellStyle name="Звичайний 8 11" xfId="1779"/>
    <cellStyle name="Звичайний 8 12" xfId="1780"/>
    <cellStyle name="Звичайний 8 13" xfId="1781"/>
    <cellStyle name="Звичайний 8 13 2" xfId="1782"/>
    <cellStyle name="Звичайний 8 14" xfId="1783"/>
    <cellStyle name="Звичайний 8 15" xfId="1784"/>
    <cellStyle name="Звичайний 8 2" xfId="1785"/>
    <cellStyle name="Звичайний 8 3" xfId="1786"/>
    <cellStyle name="Звичайний 8 4" xfId="1787"/>
    <cellStyle name="Звичайний 8 5" xfId="1788"/>
    <cellStyle name="Звичайний 8 6" xfId="1789"/>
    <cellStyle name="Звичайний 8 7" xfId="1790"/>
    <cellStyle name="Звичайний 8 8" xfId="1791"/>
    <cellStyle name="Звичайний 8 9" xfId="1792"/>
    <cellStyle name="Звичайний 8_Прогноз" xfId="1793"/>
    <cellStyle name="Звичайний 9" xfId="1794"/>
    <cellStyle name="Звичайний 9 2" xfId="1795"/>
    <cellStyle name="Звичайний 9 2 2" xfId="1796"/>
    <cellStyle name="Звичайний 9 3" xfId="1797"/>
    <cellStyle name="Звичайний 9 3 2" xfId="1798"/>
    <cellStyle name="Звичайний 9 4" xfId="1799"/>
    <cellStyle name="Звичайний 9 4 2" xfId="1800"/>
    <cellStyle name="Звичайний 9 5" xfId="1801"/>
    <cellStyle name="Звичайний 9 5 2" xfId="1802"/>
    <cellStyle name="Звичайний 9 6" xfId="1803"/>
    <cellStyle name="Звичайний 9 6 2" xfId="1804"/>
    <cellStyle name="Звичайний 9 7" xfId="1805"/>
    <cellStyle name="Звичайний 9 7 2" xfId="1806"/>
    <cellStyle name="Звичайний 9 8" xfId="1807"/>
    <cellStyle name="Звичайний 9 9" xfId="1808"/>
    <cellStyle name="Звичайний 9_Прогноз" xfId="1809"/>
    <cellStyle name="Звичайний_Додаток _ 3 зм_ни 4575" xfId="3"/>
    <cellStyle name="Зв'язана клітинка" xfId="1810"/>
    <cellStyle name="Зв'язана клітинка 10" xfId="1811"/>
    <cellStyle name="Зв'язана клітинка 11" xfId="1812"/>
    <cellStyle name="Зв'язана клітинка 12" xfId="1813"/>
    <cellStyle name="Зв'язана клітинка 13" xfId="1814"/>
    <cellStyle name="Зв'язана клітинка 14" xfId="1815"/>
    <cellStyle name="Зв'язана клітинка 14 2" xfId="1816"/>
    <cellStyle name="Зв'язана клітинка 14 3" xfId="1817"/>
    <cellStyle name="Зв'язана клітинка 15" xfId="1818"/>
    <cellStyle name="Зв'язана клітинка 15 2" xfId="1819"/>
    <cellStyle name="Зв'язана клітинка 16" xfId="1820"/>
    <cellStyle name="Зв'язана клітинка 16 2" xfId="1821"/>
    <cellStyle name="Зв'язана клітинка 17" xfId="1822"/>
    <cellStyle name="Зв'язана клітинка 18" xfId="1823"/>
    <cellStyle name="Зв'язана клітинка 19" xfId="1824"/>
    <cellStyle name="Зв'язана клітинка 2" xfId="1825"/>
    <cellStyle name="Зв'язана клітинка 2 10" xfId="1826"/>
    <cellStyle name="Зв'язана клітинка 2 11" xfId="1827"/>
    <cellStyle name="Зв'язана клітинка 2 2" xfId="1828"/>
    <cellStyle name="Зв'язана клітинка 2 3" xfId="1829"/>
    <cellStyle name="Зв'язана клітинка 2 4" xfId="1830"/>
    <cellStyle name="Зв'язана клітинка 2 5" xfId="1831"/>
    <cellStyle name="Зв'язана клітинка 2 6" xfId="1832"/>
    <cellStyle name="Зв'язана клітинка 2 7" xfId="1833"/>
    <cellStyle name="Зв'язана клітинка 2 8" xfId="1834"/>
    <cellStyle name="Зв'язана клітинка 2 9" xfId="1835"/>
    <cellStyle name="Зв'язана клітинка 20" xfId="1836"/>
    <cellStyle name="Зв'язана клітинка 20 2" xfId="1837"/>
    <cellStyle name="Зв'язана клітинка 21" xfId="1838"/>
    <cellStyle name="Зв'язана клітинка 22" xfId="1839"/>
    <cellStyle name="Зв'язана клітинка 23" xfId="1840"/>
    <cellStyle name="Зв'язана клітинка 24" xfId="1841"/>
    <cellStyle name="Зв'язана клітинка 3" xfId="1842"/>
    <cellStyle name="Зв'язана клітинка 4" xfId="1843"/>
    <cellStyle name="Зв'язана клітинка 5" xfId="1844"/>
    <cellStyle name="Зв'язана клітинка 6" xfId="1845"/>
    <cellStyle name="Зв'язана клітинка 7" xfId="1846"/>
    <cellStyle name="Зв'язана клітинка 7 2" xfId="1847"/>
    <cellStyle name="Зв'язана клітинка 7 3" xfId="1848"/>
    <cellStyle name="Зв'язана клітинка 7 4" xfId="1849"/>
    <cellStyle name="Зв'язана клітинка 8" xfId="1850"/>
    <cellStyle name="Зв'язана клітинка 8 2" xfId="1851"/>
    <cellStyle name="Зв'язана клітинка 8 3" xfId="1852"/>
    <cellStyle name="Зв'язана клітинка 9" xfId="1853"/>
    <cellStyle name="Зв'язана клітинка 9 2" xfId="1854"/>
    <cellStyle name="Итого" xfId="1855"/>
    <cellStyle name="Контрольна клітинка" xfId="1856"/>
    <cellStyle name="Контрольна клітинка 10" xfId="1857"/>
    <cellStyle name="Контрольна клітинка 11" xfId="1858"/>
    <cellStyle name="Контрольна клітинка 12" xfId="1859"/>
    <cellStyle name="Контрольна клітинка 13" xfId="1860"/>
    <cellStyle name="Контрольна клітинка 14" xfId="1861"/>
    <cellStyle name="Контрольна клітинка 14 2" xfId="1862"/>
    <cellStyle name="Контрольна клітинка 14 3" xfId="1863"/>
    <cellStyle name="Контрольна клітинка 15" xfId="1864"/>
    <cellStyle name="Контрольна клітинка 15 2" xfId="1865"/>
    <cellStyle name="Контрольна клітинка 16" xfId="1866"/>
    <cellStyle name="Контрольна клітинка 16 2" xfId="1867"/>
    <cellStyle name="Контрольна клітинка 17" xfId="1868"/>
    <cellStyle name="Контрольна клітинка 18" xfId="1869"/>
    <cellStyle name="Контрольна клітинка 19" xfId="1870"/>
    <cellStyle name="Контрольна клітинка 2" xfId="1871"/>
    <cellStyle name="Контрольна клітинка 2 10" xfId="1872"/>
    <cellStyle name="Контрольна клітинка 2 11" xfId="1873"/>
    <cellStyle name="Контрольна клітинка 2 2" xfId="1874"/>
    <cellStyle name="Контрольна клітинка 2 3" xfId="1875"/>
    <cellStyle name="Контрольна клітинка 2 4" xfId="1876"/>
    <cellStyle name="Контрольна клітинка 2 5" xfId="1877"/>
    <cellStyle name="Контрольна клітинка 2 6" xfId="1878"/>
    <cellStyle name="Контрольна клітинка 2 7" xfId="1879"/>
    <cellStyle name="Контрольна клітинка 2 8" xfId="1880"/>
    <cellStyle name="Контрольна клітинка 2 9" xfId="1881"/>
    <cellStyle name="Контрольна клітинка 20" xfId="1882"/>
    <cellStyle name="Контрольна клітинка 20 2" xfId="1883"/>
    <cellStyle name="Контрольна клітинка 21" xfId="1884"/>
    <cellStyle name="Контрольна клітинка 22" xfId="1885"/>
    <cellStyle name="Контрольна клітинка 23" xfId="1886"/>
    <cellStyle name="Контрольна клітинка 24" xfId="1887"/>
    <cellStyle name="Контрольна клітинка 3" xfId="1888"/>
    <cellStyle name="Контрольна клітинка 4" xfId="1889"/>
    <cellStyle name="Контрольна клітинка 5" xfId="1890"/>
    <cellStyle name="Контрольна клітинка 6" xfId="1891"/>
    <cellStyle name="Контрольна клітинка 7" xfId="1892"/>
    <cellStyle name="Контрольна клітинка 7 2" xfId="1893"/>
    <cellStyle name="Контрольна клітинка 7 3" xfId="1894"/>
    <cellStyle name="Контрольна клітинка 7 4" xfId="1895"/>
    <cellStyle name="Контрольна клітинка 8" xfId="1896"/>
    <cellStyle name="Контрольна клітинка 8 2" xfId="1897"/>
    <cellStyle name="Контрольна клітинка 8 3" xfId="1898"/>
    <cellStyle name="Контрольна клітинка 9" xfId="1899"/>
    <cellStyle name="Контрольна клітинка 9 2" xfId="1900"/>
    <cellStyle name="Назва" xfId="1901"/>
    <cellStyle name="Назва 10" xfId="1902"/>
    <cellStyle name="Назва 11" xfId="1903"/>
    <cellStyle name="Назва 12" xfId="1904"/>
    <cellStyle name="Назва 13" xfId="1905"/>
    <cellStyle name="Назва 14" xfId="1906"/>
    <cellStyle name="Назва 14 2" xfId="1907"/>
    <cellStyle name="Назва 14 3" xfId="1908"/>
    <cellStyle name="Назва 15" xfId="1909"/>
    <cellStyle name="Назва 15 2" xfId="1910"/>
    <cellStyle name="Назва 16" xfId="1911"/>
    <cellStyle name="Назва 16 2" xfId="1912"/>
    <cellStyle name="Назва 17" xfId="1913"/>
    <cellStyle name="Назва 18" xfId="1914"/>
    <cellStyle name="Назва 19" xfId="1915"/>
    <cellStyle name="Назва 2" xfId="1916"/>
    <cellStyle name="Назва 2 10" xfId="1917"/>
    <cellStyle name="Назва 2 11" xfId="1918"/>
    <cellStyle name="Назва 2 2" xfId="1919"/>
    <cellStyle name="Назва 2 3" xfId="1920"/>
    <cellStyle name="Назва 2 4" xfId="1921"/>
    <cellStyle name="Назва 2 5" xfId="1922"/>
    <cellStyle name="Назва 2 6" xfId="1923"/>
    <cellStyle name="Назва 2 7" xfId="1924"/>
    <cellStyle name="Назва 2 8" xfId="1925"/>
    <cellStyle name="Назва 2 9" xfId="1926"/>
    <cellStyle name="Назва 20" xfId="1927"/>
    <cellStyle name="Назва 20 2" xfId="1928"/>
    <cellStyle name="Назва 21" xfId="1929"/>
    <cellStyle name="Назва 22" xfId="1930"/>
    <cellStyle name="Назва 23" xfId="1931"/>
    <cellStyle name="Назва 24" xfId="1932"/>
    <cellStyle name="Назва 3" xfId="1933"/>
    <cellStyle name="Назва 4" xfId="1934"/>
    <cellStyle name="Назва 5" xfId="1935"/>
    <cellStyle name="Назва 6" xfId="1936"/>
    <cellStyle name="Назва 7" xfId="1937"/>
    <cellStyle name="Назва 7 2" xfId="1938"/>
    <cellStyle name="Назва 7 3" xfId="1939"/>
    <cellStyle name="Назва 7 4" xfId="1940"/>
    <cellStyle name="Назва 8" xfId="1941"/>
    <cellStyle name="Назва 8 2" xfId="1942"/>
    <cellStyle name="Назва 8 3" xfId="1943"/>
    <cellStyle name="Назва 9" xfId="1944"/>
    <cellStyle name="Назва 9 2" xfId="1945"/>
    <cellStyle name="Нейтральний" xfId="1946"/>
    <cellStyle name="Обчислення" xfId="1947"/>
    <cellStyle name="Обчислення 10" xfId="1948"/>
    <cellStyle name="Обчислення 11" xfId="1949"/>
    <cellStyle name="Обчислення 12" xfId="1950"/>
    <cellStyle name="Обчислення 13" xfId="1951"/>
    <cellStyle name="Обчислення 14" xfId="1952"/>
    <cellStyle name="Обчислення 14 2" xfId="1953"/>
    <cellStyle name="Обчислення 14 3" xfId="1954"/>
    <cellStyle name="Обчислення 15" xfId="1955"/>
    <cellStyle name="Обчислення 15 2" xfId="1956"/>
    <cellStyle name="Обчислення 16" xfId="1957"/>
    <cellStyle name="Обчислення 16 2" xfId="1958"/>
    <cellStyle name="Обчислення 17" xfId="1959"/>
    <cellStyle name="Обчислення 18" xfId="1960"/>
    <cellStyle name="Обчислення 19" xfId="1961"/>
    <cellStyle name="Обчислення 2" xfId="1962"/>
    <cellStyle name="Обчислення 2 10" xfId="1963"/>
    <cellStyle name="Обчислення 2 11" xfId="1964"/>
    <cellStyle name="Обчислення 2 2" xfId="1965"/>
    <cellStyle name="Обчислення 2 3" xfId="1966"/>
    <cellStyle name="Обчислення 2 4" xfId="1967"/>
    <cellStyle name="Обчислення 2 5" xfId="1968"/>
    <cellStyle name="Обчислення 2 6" xfId="1969"/>
    <cellStyle name="Обчислення 2 7" xfId="1970"/>
    <cellStyle name="Обчислення 2 8" xfId="1971"/>
    <cellStyle name="Обчислення 2 9" xfId="1972"/>
    <cellStyle name="Обчислення 20" xfId="1973"/>
    <cellStyle name="Обчислення 20 2" xfId="1974"/>
    <cellStyle name="Обчислення 21" xfId="1975"/>
    <cellStyle name="Обчислення 22" xfId="1976"/>
    <cellStyle name="Обчислення 23" xfId="1977"/>
    <cellStyle name="Обчислення 24" xfId="1978"/>
    <cellStyle name="Обчислення 3" xfId="1979"/>
    <cellStyle name="Обчислення 4" xfId="1980"/>
    <cellStyle name="Обчислення 5" xfId="1981"/>
    <cellStyle name="Обчислення 6" xfId="1982"/>
    <cellStyle name="Обчислення 7" xfId="1983"/>
    <cellStyle name="Обчислення 7 2" xfId="1984"/>
    <cellStyle name="Обчислення 7 3" xfId="1985"/>
    <cellStyle name="Обчислення 7 4" xfId="1986"/>
    <cellStyle name="Обчислення 8" xfId="1987"/>
    <cellStyle name="Обчислення 8 2" xfId="1988"/>
    <cellStyle name="Обчислення 8 3" xfId="1989"/>
    <cellStyle name="Обчислення 9" xfId="1990"/>
    <cellStyle name="Обчислення 9 2" xfId="1991"/>
    <cellStyle name="Обычный" xfId="0" builtinId="0"/>
    <cellStyle name="Обычный 10" xfId="2865"/>
    <cellStyle name="Обычный 11" xfId="2866"/>
    <cellStyle name="Обычный 11 2" xfId="2867"/>
    <cellStyle name="Обычный 11 3" xfId="2868"/>
    <cellStyle name="Обычный 11 4" xfId="2869"/>
    <cellStyle name="Обычный 11 5" xfId="2870"/>
    <cellStyle name="Обычный 11 6" xfId="2871"/>
    <cellStyle name="Обычный 11 7" xfId="2872"/>
    <cellStyle name="Обычный 12" xfId="2873"/>
    <cellStyle name="Обычный 13" xfId="2874"/>
    <cellStyle name="Обычный 14" xfId="2875"/>
    <cellStyle name="Обычный 15" xfId="2876"/>
    <cellStyle name="Обычный 15 2" xfId="2877"/>
    <cellStyle name="Обычный 15 2 2" xfId="2878"/>
    <cellStyle name="Обычный 15 2 3" xfId="2879"/>
    <cellStyle name="Обычный 15 3" xfId="2880"/>
    <cellStyle name="Обычный 16" xfId="2881"/>
    <cellStyle name="Обычный 17" xfId="2882"/>
    <cellStyle name="Обычный 17 2" xfId="2883"/>
    <cellStyle name="Обычный 17 2 2" xfId="2884"/>
    <cellStyle name="Обычный 17 2 3" xfId="2885"/>
    <cellStyle name="Обычный 17 3" xfId="2886"/>
    <cellStyle name="Обычный 18" xfId="2887"/>
    <cellStyle name="Обычный 19" xfId="2888"/>
    <cellStyle name="Обычный 2" xfId="2"/>
    <cellStyle name="Обычный 2 10" xfId="2889"/>
    <cellStyle name="Обычный 2 11" xfId="2890"/>
    <cellStyle name="Обычный 2 12" xfId="2891"/>
    <cellStyle name="Обычный 2 13" xfId="2892"/>
    <cellStyle name="Обычный 2 14" xfId="2893"/>
    <cellStyle name="Обычный 2 15" xfId="2894"/>
    <cellStyle name="Обычный 2 16" xfId="2895"/>
    <cellStyle name="Обычный 2 17" xfId="2896"/>
    <cellStyle name="Обычный 2 18" xfId="2897"/>
    <cellStyle name="Обычный 2 19" xfId="2898"/>
    <cellStyle name="Обычный 2 2" xfId="1992"/>
    <cellStyle name="Обычный 2 2 10" xfId="2899"/>
    <cellStyle name="Обычный 2 2 10 2" xfId="2900"/>
    <cellStyle name="Обычный 2 2 10 2 2" xfId="2901"/>
    <cellStyle name="Обычный 2 2 10 2 3" xfId="2902"/>
    <cellStyle name="Обычный 2 2 10 3" xfId="2903"/>
    <cellStyle name="Обычный 2 2 11" xfId="2904"/>
    <cellStyle name="Обычный 2 2 11 2" xfId="2905"/>
    <cellStyle name="Обычный 2 2 11 2 2" xfId="2906"/>
    <cellStyle name="Обычный 2 2 11 2 3" xfId="2907"/>
    <cellStyle name="Обычный 2 2 11 3" xfId="2908"/>
    <cellStyle name="Обычный 2 2 12" xfId="2909"/>
    <cellStyle name="Обычный 2 2 12 2" xfId="2910"/>
    <cellStyle name="Обычный 2 2 12 2 2" xfId="2911"/>
    <cellStyle name="Обычный 2 2 12 2 3" xfId="2912"/>
    <cellStyle name="Обычный 2 2 12 3" xfId="2913"/>
    <cellStyle name="Обычный 2 2 13" xfId="2914"/>
    <cellStyle name="Обычный 2 2 13 2" xfId="2915"/>
    <cellStyle name="Обычный 2 2 13 2 2" xfId="2916"/>
    <cellStyle name="Обычный 2 2 13 2 3" xfId="2917"/>
    <cellStyle name="Обычный 2 2 13 3" xfId="2918"/>
    <cellStyle name="Обычный 2 2 14" xfId="2919"/>
    <cellStyle name="Обычный 2 2 14 2" xfId="2920"/>
    <cellStyle name="Обычный 2 2 14 2 2" xfId="2921"/>
    <cellStyle name="Обычный 2 2 14 2 3" xfId="2922"/>
    <cellStyle name="Обычный 2 2 14 3" xfId="2923"/>
    <cellStyle name="Обычный 2 2 15" xfId="2924"/>
    <cellStyle name="Обычный 2 2 15 2" xfId="2925"/>
    <cellStyle name="Обычный 2 2 15 2 2" xfId="2926"/>
    <cellStyle name="Обычный 2 2 15 2 3" xfId="2927"/>
    <cellStyle name="Обычный 2 2 15 3" xfId="2928"/>
    <cellStyle name="Обычный 2 2 16" xfId="2929"/>
    <cellStyle name="Обычный 2 2 16 2" xfId="2930"/>
    <cellStyle name="Обычный 2 2 16 2 2" xfId="2931"/>
    <cellStyle name="Обычный 2 2 16 2 3" xfId="2932"/>
    <cellStyle name="Обычный 2 2 16 3" xfId="2933"/>
    <cellStyle name="Обычный 2 2 17" xfId="2934"/>
    <cellStyle name="Обычный 2 2 17 2" xfId="2935"/>
    <cellStyle name="Обычный 2 2 17 2 2" xfId="2936"/>
    <cellStyle name="Обычный 2 2 17 2 3" xfId="2937"/>
    <cellStyle name="Обычный 2 2 17 3" xfId="2938"/>
    <cellStyle name="Обычный 2 2 18" xfId="2939"/>
    <cellStyle name="Обычный 2 2 18 2" xfId="2940"/>
    <cellStyle name="Обычный 2 2 18 2 2" xfId="2941"/>
    <cellStyle name="Обычный 2 2 18 2 3" xfId="2942"/>
    <cellStyle name="Обычный 2 2 18 3" xfId="2943"/>
    <cellStyle name="Обычный 2 2 19" xfId="2944"/>
    <cellStyle name="Обычный 2 2 19 2" xfId="2945"/>
    <cellStyle name="Обычный 2 2 19 2 2" xfId="2946"/>
    <cellStyle name="Обычный 2 2 19 2 3" xfId="2947"/>
    <cellStyle name="Обычный 2 2 19 3" xfId="2948"/>
    <cellStyle name="Обычный 2 2 2" xfId="2949"/>
    <cellStyle name="Обычный 2 2 2 10" xfId="2950"/>
    <cellStyle name="Обычный 2 2 2 11" xfId="2951"/>
    <cellStyle name="Обычный 2 2 2 12" xfId="2952"/>
    <cellStyle name="Обычный 2 2 2 13" xfId="2953"/>
    <cellStyle name="Обычный 2 2 2 14" xfId="2954"/>
    <cellStyle name="Обычный 2 2 2 15" xfId="2955"/>
    <cellStyle name="Обычный 2 2 2 16" xfId="2956"/>
    <cellStyle name="Обычный 2 2 2 17" xfId="2957"/>
    <cellStyle name="Обычный 2 2 2 18" xfId="2958"/>
    <cellStyle name="Обычный 2 2 2 19" xfId="2959"/>
    <cellStyle name="Обычный 2 2 2 2" xfId="2960"/>
    <cellStyle name="Обычный 2 2 2 2 2" xfId="2961"/>
    <cellStyle name="Обычный 2 2 2 2 2 2" xfId="2962"/>
    <cellStyle name="Обычный 2 2 2 2 2 2 2" xfId="2963"/>
    <cellStyle name="Обычный 2 2 2 2 2 2 2 2" xfId="2964"/>
    <cellStyle name="Обычный 2 2 2 2 2 2 2 3" xfId="2965"/>
    <cellStyle name="Обычный 2 2 2 2 2 2 3" xfId="2966"/>
    <cellStyle name="Обычный 2 2 2 2 2 3" xfId="2967"/>
    <cellStyle name="Обычный 2 2 2 2 3" xfId="2968"/>
    <cellStyle name="Обычный 2 2 2 2 4" xfId="2969"/>
    <cellStyle name="Обычный 2 2 2 2 5" xfId="2970"/>
    <cellStyle name="Обычный 2 2 2 2 6" xfId="2971"/>
    <cellStyle name="Обычный 2 2 2 2 7" xfId="2972"/>
    <cellStyle name="Обычный 2 2 2 20" xfId="2973"/>
    <cellStyle name="Обычный 2 2 2 3" xfId="2974"/>
    <cellStyle name="Обычный 2 2 2 3 2" xfId="2975"/>
    <cellStyle name="Обычный 2 2 2 3 2 2" xfId="2976"/>
    <cellStyle name="Обычный 2 2 2 3 2 2 2" xfId="2977"/>
    <cellStyle name="Обычный 2 2 2 3 2 2 3" xfId="2978"/>
    <cellStyle name="Обычный 2 2 2 3 2 3" xfId="2979"/>
    <cellStyle name="Обычный 2 2 2 3 3" xfId="2980"/>
    <cellStyle name="Обычный 2 2 2 3 4" xfId="2981"/>
    <cellStyle name="Обычный 2 2 2 4" xfId="2982"/>
    <cellStyle name="Обычный 2 2 2 4 2" xfId="2983"/>
    <cellStyle name="Обычный 2 2 2 4 2 2" xfId="2984"/>
    <cellStyle name="Обычный 2 2 2 4 2 3" xfId="2985"/>
    <cellStyle name="Обычный 2 2 2 4 3" xfId="2986"/>
    <cellStyle name="Обычный 2 2 2 5" xfId="2987"/>
    <cellStyle name="Обычный 2 2 2 5 2" xfId="2988"/>
    <cellStyle name="Обычный 2 2 2 5 2 2" xfId="2989"/>
    <cellStyle name="Обычный 2 2 2 5 2 3" xfId="2990"/>
    <cellStyle name="Обычный 2 2 2 5 3" xfId="2991"/>
    <cellStyle name="Обычный 2 2 2 6" xfId="2992"/>
    <cellStyle name="Обычный 2 2 2 6 2" xfId="2993"/>
    <cellStyle name="Обычный 2 2 2 6 2 2" xfId="2994"/>
    <cellStyle name="Обычный 2 2 2 6 2 3" xfId="2995"/>
    <cellStyle name="Обычный 2 2 2 6 3" xfId="2996"/>
    <cellStyle name="Обычный 2 2 2 7" xfId="2997"/>
    <cellStyle name="Обычный 2 2 2 8" xfId="2998"/>
    <cellStyle name="Обычный 2 2 2 9" xfId="2999"/>
    <cellStyle name="Обычный 2 2 20" xfId="3000"/>
    <cellStyle name="Обычный 2 2 20 2" xfId="3001"/>
    <cellStyle name="Обычный 2 2 20 2 2" xfId="3002"/>
    <cellStyle name="Обычный 2 2 20 2 3" xfId="3003"/>
    <cellStyle name="Обычный 2 2 20 3" xfId="3004"/>
    <cellStyle name="Обычный 2 2 21" xfId="3005"/>
    <cellStyle name="Обычный 2 2 21 2" xfId="3006"/>
    <cellStyle name="Обычный 2 2 21 2 2" xfId="3007"/>
    <cellStyle name="Обычный 2 2 21 2 3" xfId="3008"/>
    <cellStyle name="Обычный 2 2 21 3" xfId="3009"/>
    <cellStyle name="Обычный 2 2 22" xfId="3010"/>
    <cellStyle name="Обычный 2 2 22 2" xfId="3011"/>
    <cellStyle name="Обычный 2 2 22 2 2" xfId="3012"/>
    <cellStyle name="Обычный 2 2 22 2 3" xfId="3013"/>
    <cellStyle name="Обычный 2 2 22 3" xfId="3014"/>
    <cellStyle name="Обычный 2 2 23" xfId="3015"/>
    <cellStyle name="Обычный 2 2 23 2" xfId="3016"/>
    <cellStyle name="Обычный 2 2 23 2 2" xfId="3017"/>
    <cellStyle name="Обычный 2 2 23 2 3" xfId="3018"/>
    <cellStyle name="Обычный 2 2 23 3" xfId="3019"/>
    <cellStyle name="Обычный 2 2 24" xfId="3020"/>
    <cellStyle name="Обычный 2 2 24 2" xfId="3021"/>
    <cellStyle name="Обычный 2 2 24 2 2" xfId="3022"/>
    <cellStyle name="Обычный 2 2 24 2 2 2" xfId="3023"/>
    <cellStyle name="Обычный 2 2 24 2 2 3" xfId="3024"/>
    <cellStyle name="Обычный 2 2 24 2 3" xfId="3025"/>
    <cellStyle name="Обычный 2 2 24 3" xfId="3026"/>
    <cellStyle name="Обычный 2 2 24 4" xfId="3027"/>
    <cellStyle name="Обычный 2 2 25" xfId="3028"/>
    <cellStyle name="Обычный 2 2 25 2" xfId="3029"/>
    <cellStyle name="Обычный 2 2 25 3" xfId="3030"/>
    <cellStyle name="Обычный 2 2 26" xfId="3031"/>
    <cellStyle name="Обычный 2 2 27" xfId="3032"/>
    <cellStyle name="Обычный 2 2 28" xfId="3033"/>
    <cellStyle name="Обычный 2 2 29" xfId="3034"/>
    <cellStyle name="Обычный 2 2 3" xfId="3035"/>
    <cellStyle name="Обычный 2 2 4" xfId="3036"/>
    <cellStyle name="Обычный 2 2 5" xfId="3037"/>
    <cellStyle name="Обычный 2 2 6" xfId="3038"/>
    <cellStyle name="Обычный 2 2 7" xfId="3039"/>
    <cellStyle name="Обычный 2 2 8" xfId="3040"/>
    <cellStyle name="Обычный 2 2 9" xfId="3041"/>
    <cellStyle name="Обычный 2 2 9 2" xfId="3042"/>
    <cellStyle name="Обычный 2 2 9 2 2" xfId="3043"/>
    <cellStyle name="Обычный 2 2 9 2 3" xfId="3044"/>
    <cellStyle name="Обычный 2 2 9 3" xfId="3045"/>
    <cellStyle name="Обычный 2 20" xfId="3046"/>
    <cellStyle name="Обычный 2 21" xfId="3047"/>
    <cellStyle name="Обычный 2 22" xfId="3048"/>
    <cellStyle name="Обычный 2 22 2" xfId="3049"/>
    <cellStyle name="Обычный 2 22 2 2" xfId="3050"/>
    <cellStyle name="Обычный 2 22 2 3" xfId="3051"/>
    <cellStyle name="Обычный 2 22 3" xfId="3052"/>
    <cellStyle name="Обычный 2 23" xfId="3053"/>
    <cellStyle name="Обычный 2 23 2" xfId="3054"/>
    <cellStyle name="Обычный 2 23 2 2" xfId="3055"/>
    <cellStyle name="Обычный 2 23 2 3" xfId="3056"/>
    <cellStyle name="Обычный 2 23 3" xfId="3057"/>
    <cellStyle name="Обычный 2 24" xfId="3058"/>
    <cellStyle name="Обычный 2 24 2" xfId="3059"/>
    <cellStyle name="Обычный 2 24 2 2" xfId="3060"/>
    <cellStyle name="Обычный 2 24 2 3" xfId="3061"/>
    <cellStyle name="Обычный 2 24 3" xfId="3062"/>
    <cellStyle name="Обычный 2 25" xfId="3063"/>
    <cellStyle name="Обычный 2 26" xfId="3064"/>
    <cellStyle name="Обычный 2 27" xfId="3065"/>
    <cellStyle name="Обычный 2 28" xfId="3066"/>
    <cellStyle name="Обычный 2 29" xfId="3067"/>
    <cellStyle name="Обычный 2 3" xfId="3068"/>
    <cellStyle name="Обычный 2 3 10" xfId="3069"/>
    <cellStyle name="Обычный 2 3 11" xfId="3070"/>
    <cellStyle name="Обычный 2 3 12" xfId="3071"/>
    <cellStyle name="Обычный 2 3 13" xfId="3072"/>
    <cellStyle name="Обычный 2 3 14" xfId="3073"/>
    <cellStyle name="Обычный 2 3 15" xfId="3074"/>
    <cellStyle name="Обычный 2 3 16" xfId="3075"/>
    <cellStyle name="Обычный 2 3 17" xfId="3076"/>
    <cellStyle name="Обычный 2 3 18" xfId="3077"/>
    <cellStyle name="Обычный 2 3 19" xfId="3078"/>
    <cellStyle name="Обычный 2 3 2" xfId="3079"/>
    <cellStyle name="Обычный 2 3 2 2" xfId="3080"/>
    <cellStyle name="Обычный 2 3 2 2 2" xfId="3081"/>
    <cellStyle name="Обычный 2 3 2 2 2 2" xfId="3082"/>
    <cellStyle name="Обычный 2 3 2 2 2 2 2" xfId="3083"/>
    <cellStyle name="Обычный 2 3 2 2 3" xfId="3084"/>
    <cellStyle name="Обычный 2 3 2 2 4" xfId="3085"/>
    <cellStyle name="Обычный 2 3 2 2 5" xfId="3086"/>
    <cellStyle name="Обычный 2 3 2 3" xfId="3087"/>
    <cellStyle name="Обычный 2 3 2 3 2" xfId="3088"/>
    <cellStyle name="Обычный 2 3 2 3 2 2" xfId="3089"/>
    <cellStyle name="Обычный 2 3 2 4" xfId="3090"/>
    <cellStyle name="Обычный 2 3 2 5" xfId="3091"/>
    <cellStyle name="Обычный 2 3 20" xfId="3092"/>
    <cellStyle name="Обычный 2 3 21" xfId="3093"/>
    <cellStyle name="Обычный 2 3 22" xfId="3094"/>
    <cellStyle name="Обычный 2 3 23" xfId="3095"/>
    <cellStyle name="Обычный 2 3 23 2" xfId="3096"/>
    <cellStyle name="Обычный 2 3 23 2 2" xfId="3097"/>
    <cellStyle name="Обычный 2 3 24" xfId="3098"/>
    <cellStyle name="Обычный 2 3 25" xfId="3099"/>
    <cellStyle name="Обычный 2 3 26" xfId="3100"/>
    <cellStyle name="Обычный 2 3 3" xfId="3101"/>
    <cellStyle name="Обычный 2 3 4" xfId="3102"/>
    <cellStyle name="Обычный 2 3 5" xfId="3103"/>
    <cellStyle name="Обычный 2 3 6" xfId="3104"/>
    <cellStyle name="Обычный 2 3 7" xfId="3105"/>
    <cellStyle name="Обычный 2 3 8" xfId="3106"/>
    <cellStyle name="Обычный 2 3 9" xfId="3107"/>
    <cellStyle name="Обычный 2 30" xfId="3108"/>
    <cellStyle name="Обычный 2 31" xfId="3109"/>
    <cellStyle name="Обычный 2 32" xfId="3110"/>
    <cellStyle name="Обычный 2 33" xfId="3111"/>
    <cellStyle name="Обычный 2 34" xfId="3112"/>
    <cellStyle name="Обычный 2 35" xfId="3113"/>
    <cellStyle name="Обычный 2 36" xfId="3114"/>
    <cellStyle name="Обычный 2 37" xfId="3115"/>
    <cellStyle name="Обычный 2 38" xfId="3116"/>
    <cellStyle name="Обычный 2 39" xfId="3117"/>
    <cellStyle name="Обычный 2 4" xfId="3118"/>
    <cellStyle name="Обычный 2 40" xfId="3119"/>
    <cellStyle name="Обычный 2 41" xfId="3120"/>
    <cellStyle name="Обычный 2 42" xfId="3121"/>
    <cellStyle name="Обычный 2 43" xfId="3122"/>
    <cellStyle name="Обычный 2 44" xfId="3123"/>
    <cellStyle name="Обычный 2 45" xfId="3124"/>
    <cellStyle name="Обычный 2 46" xfId="3125"/>
    <cellStyle name="Обычный 2 47" xfId="3126"/>
    <cellStyle name="Обычный 2 48" xfId="3127"/>
    <cellStyle name="Обычный 2 49" xfId="3128"/>
    <cellStyle name="Обычный 2 5" xfId="3129"/>
    <cellStyle name="Обычный 2 50" xfId="3130"/>
    <cellStyle name="Обычный 2 51" xfId="3131"/>
    <cellStyle name="Обычный 2 52" xfId="3132"/>
    <cellStyle name="Обычный 2 53" xfId="3133"/>
    <cellStyle name="Обычный 2 54" xfId="3134"/>
    <cellStyle name="Обычный 2 54 2" xfId="3135"/>
    <cellStyle name="Обычный 2 54 2 2" xfId="3136"/>
    <cellStyle name="Обычный 2 54 2 2 2" xfId="3137"/>
    <cellStyle name="Обычный 2 54 2 2 2 2" xfId="3138"/>
    <cellStyle name="Обычный 2 54 2 3" xfId="3139"/>
    <cellStyle name="Обычный 2 54 2 4" xfId="3140"/>
    <cellStyle name="Обычный 2 54 2 5" xfId="3141"/>
    <cellStyle name="Обычный 2 54 3" xfId="3142"/>
    <cellStyle name="Обычный 2 54 3 2" xfId="3143"/>
    <cellStyle name="Обычный 2 54 3 2 2" xfId="3144"/>
    <cellStyle name="Обычный 2 54 4" xfId="3145"/>
    <cellStyle name="Обычный 2 54 5" xfId="3146"/>
    <cellStyle name="Обычный 2 55" xfId="3147"/>
    <cellStyle name="Обычный 2 56" xfId="3148"/>
    <cellStyle name="Обычный 2 57" xfId="3149"/>
    <cellStyle name="Обычный 2 58" xfId="3150"/>
    <cellStyle name="Обычный 2 59" xfId="3151"/>
    <cellStyle name="Обычный 2 6" xfId="3152"/>
    <cellStyle name="Обычный 2 60" xfId="3153"/>
    <cellStyle name="Обычный 2 61" xfId="3154"/>
    <cellStyle name="Обычный 2 62" xfId="3155"/>
    <cellStyle name="Обычный 2 63" xfId="3156"/>
    <cellStyle name="Обычный 2 64" xfId="3157"/>
    <cellStyle name="Обычный 2 65" xfId="3158"/>
    <cellStyle name="Обычный 2 66" xfId="3159"/>
    <cellStyle name="Обычный 2 67" xfId="3160"/>
    <cellStyle name="Обычный 2 68" xfId="3161"/>
    <cellStyle name="Обычный 2 69" xfId="3162"/>
    <cellStyle name="Обычный 2 69 2" xfId="3163"/>
    <cellStyle name="Обычный 2 69 2 2" xfId="3164"/>
    <cellStyle name="Обычный 2 7" xfId="3165"/>
    <cellStyle name="Обычный 2 70" xfId="3166"/>
    <cellStyle name="Обычный 2 71" xfId="3167"/>
    <cellStyle name="Обычный 2 71 10" xfId="3168"/>
    <cellStyle name="Обычный 2 71 10 2" xfId="3169"/>
    <cellStyle name="Обычный 2 71 11" xfId="3170"/>
    <cellStyle name="Обычный 2 71 11 2" xfId="3171"/>
    <cellStyle name="Обычный 2 71 12" xfId="3172"/>
    <cellStyle name="Обычный 2 71 12 2" xfId="3173"/>
    <cellStyle name="Обычный 2 71 13" xfId="3174"/>
    <cellStyle name="Обычный 2 71 13 2" xfId="3175"/>
    <cellStyle name="Обычный 2 71 14" xfId="3176"/>
    <cellStyle name="Обычный 2 71 14 2" xfId="3177"/>
    <cellStyle name="Обычный 2 71 15" xfId="3178"/>
    <cellStyle name="Обычный 2 71 16" xfId="3179"/>
    <cellStyle name="Обычный 2 71 17" xfId="3180"/>
    <cellStyle name="Обычный 2 71 18" xfId="3181"/>
    <cellStyle name="Обычный 2 71 2" xfId="3182"/>
    <cellStyle name="Обычный 2 71 2 10" xfId="3183"/>
    <cellStyle name="Обычный 2 71 2 10 2" xfId="3184"/>
    <cellStyle name="Обычный 2 71 2 11" xfId="3185"/>
    <cellStyle name="Обычный 2 71 2 11 2" xfId="3186"/>
    <cellStyle name="Обычный 2 71 2 12" xfId="3187"/>
    <cellStyle name="Обычный 2 71 2 13" xfId="3188"/>
    <cellStyle name="Обычный 2 71 2 14" xfId="3189"/>
    <cellStyle name="Обычный 2 71 2 15" xfId="3190"/>
    <cellStyle name="Обычный 2 71 2 2" xfId="3191"/>
    <cellStyle name="Обычный 2 71 2 2 10" xfId="3192"/>
    <cellStyle name="Обычный 2 71 2 2 11" xfId="3193"/>
    <cellStyle name="Обычный 2 71 2 2 12" xfId="3194"/>
    <cellStyle name="Обычный 2 71 2 2 2" xfId="3195"/>
    <cellStyle name="Обычный 2 71 2 2 2 2" xfId="3196"/>
    <cellStyle name="Обычный 2 71 2 2 2 3" xfId="3197"/>
    <cellStyle name="Обычный 2 71 2 2 2 4" xfId="3198"/>
    <cellStyle name="Обычный 2 71 2 2 3" xfId="3199"/>
    <cellStyle name="Обычный 2 71 2 2 3 2" xfId="3200"/>
    <cellStyle name="Обычный 2 71 2 2 3 3" xfId="3201"/>
    <cellStyle name="Обычный 2 71 2 2 3 4" xfId="3202"/>
    <cellStyle name="Обычный 2 71 2 2 4" xfId="3203"/>
    <cellStyle name="Обычный 2 71 2 2 4 2" xfId="3204"/>
    <cellStyle name="Обычный 2 71 2 2 4 3" xfId="3205"/>
    <cellStyle name="Обычный 2 71 2 2 4 4" xfId="3206"/>
    <cellStyle name="Обычный 2 71 2 2 5" xfId="3207"/>
    <cellStyle name="Обычный 2 71 2 2 5 2" xfId="3208"/>
    <cellStyle name="Обычный 2 71 2 2 6" xfId="3209"/>
    <cellStyle name="Обычный 2 71 2 2 6 2" xfId="3210"/>
    <cellStyle name="Обычный 2 71 2 2 7" xfId="3211"/>
    <cellStyle name="Обычный 2 71 2 2 7 2" xfId="3212"/>
    <cellStyle name="Обычный 2 71 2 2 8" xfId="3213"/>
    <cellStyle name="Обычный 2 71 2 2 8 2" xfId="3214"/>
    <cellStyle name="Обычный 2 71 2 2 9" xfId="3215"/>
    <cellStyle name="Обычный 2 71 2 3" xfId="3216"/>
    <cellStyle name="Обычный 2 71 2 3 10" xfId="3217"/>
    <cellStyle name="Обычный 2 71 2 3 11" xfId="3218"/>
    <cellStyle name="Обычный 2 71 2 3 12" xfId="3219"/>
    <cellStyle name="Обычный 2 71 2 3 2" xfId="3220"/>
    <cellStyle name="Обычный 2 71 2 3 2 2" xfId="3221"/>
    <cellStyle name="Обычный 2 71 2 3 2 3" xfId="3222"/>
    <cellStyle name="Обычный 2 71 2 3 2 4" xfId="3223"/>
    <cellStyle name="Обычный 2 71 2 3 3" xfId="3224"/>
    <cellStyle name="Обычный 2 71 2 3 3 2" xfId="3225"/>
    <cellStyle name="Обычный 2 71 2 3 3 3" xfId="3226"/>
    <cellStyle name="Обычный 2 71 2 3 3 4" xfId="3227"/>
    <cellStyle name="Обычный 2 71 2 3 4" xfId="3228"/>
    <cellStyle name="Обычный 2 71 2 3 4 2" xfId="3229"/>
    <cellStyle name="Обычный 2 71 2 3 4 3" xfId="3230"/>
    <cellStyle name="Обычный 2 71 2 3 4 4" xfId="3231"/>
    <cellStyle name="Обычный 2 71 2 3 5" xfId="3232"/>
    <cellStyle name="Обычный 2 71 2 3 5 2" xfId="3233"/>
    <cellStyle name="Обычный 2 71 2 3 6" xfId="3234"/>
    <cellStyle name="Обычный 2 71 2 3 6 2" xfId="3235"/>
    <cellStyle name="Обычный 2 71 2 3 7" xfId="3236"/>
    <cellStyle name="Обычный 2 71 2 3 7 2" xfId="3237"/>
    <cellStyle name="Обычный 2 71 2 3 8" xfId="3238"/>
    <cellStyle name="Обычный 2 71 2 3 8 2" xfId="3239"/>
    <cellStyle name="Обычный 2 71 2 3 9" xfId="3240"/>
    <cellStyle name="Обычный 2 71 2 4" xfId="3241"/>
    <cellStyle name="Обычный 2 71 2 4 10" xfId="3242"/>
    <cellStyle name="Обычный 2 71 2 4 11" xfId="3243"/>
    <cellStyle name="Обычный 2 71 2 4 12" xfId="3244"/>
    <cellStyle name="Обычный 2 71 2 4 2" xfId="3245"/>
    <cellStyle name="Обычный 2 71 2 4 2 2" xfId="3246"/>
    <cellStyle name="Обычный 2 71 2 4 2 3" xfId="3247"/>
    <cellStyle name="Обычный 2 71 2 4 2 4" xfId="3248"/>
    <cellStyle name="Обычный 2 71 2 4 3" xfId="3249"/>
    <cellStyle name="Обычный 2 71 2 4 3 2" xfId="3250"/>
    <cellStyle name="Обычный 2 71 2 4 3 3" xfId="3251"/>
    <cellStyle name="Обычный 2 71 2 4 3 4" xfId="3252"/>
    <cellStyle name="Обычный 2 71 2 4 4" xfId="3253"/>
    <cellStyle name="Обычный 2 71 2 4 4 2" xfId="3254"/>
    <cellStyle name="Обычный 2 71 2 4 4 3" xfId="3255"/>
    <cellStyle name="Обычный 2 71 2 4 4 4" xfId="3256"/>
    <cellStyle name="Обычный 2 71 2 4 5" xfId="3257"/>
    <cellStyle name="Обычный 2 71 2 4 5 2" xfId="3258"/>
    <cellStyle name="Обычный 2 71 2 4 6" xfId="3259"/>
    <cellStyle name="Обычный 2 71 2 4 6 2" xfId="3260"/>
    <cellStyle name="Обычный 2 71 2 4 7" xfId="3261"/>
    <cellStyle name="Обычный 2 71 2 4 7 2" xfId="3262"/>
    <cellStyle name="Обычный 2 71 2 4 8" xfId="3263"/>
    <cellStyle name="Обычный 2 71 2 4 8 2" xfId="3264"/>
    <cellStyle name="Обычный 2 71 2 4 9" xfId="3265"/>
    <cellStyle name="Обычный 2 71 2 5" xfId="3266"/>
    <cellStyle name="Обычный 2 71 2 5 2" xfId="3267"/>
    <cellStyle name="Обычный 2 71 2 5 3" xfId="3268"/>
    <cellStyle name="Обычный 2 71 2 5 4" xfId="3269"/>
    <cellStyle name="Обычный 2 71 2 6" xfId="3270"/>
    <cellStyle name="Обычный 2 71 2 6 2" xfId="3271"/>
    <cellStyle name="Обычный 2 71 2 6 3" xfId="3272"/>
    <cellStyle name="Обычный 2 71 2 6 4" xfId="3273"/>
    <cellStyle name="Обычный 2 71 2 7" xfId="3274"/>
    <cellStyle name="Обычный 2 71 2 7 2" xfId="3275"/>
    <cellStyle name="Обычный 2 71 2 7 3" xfId="3276"/>
    <cellStyle name="Обычный 2 71 2 7 4" xfId="3277"/>
    <cellStyle name="Обычный 2 71 2 8" xfId="3278"/>
    <cellStyle name="Обычный 2 71 2 8 2" xfId="3279"/>
    <cellStyle name="Обычный 2 71 2 9" xfId="3280"/>
    <cellStyle name="Обычный 2 71 2 9 2" xfId="3281"/>
    <cellStyle name="Обычный 2 71 3" xfId="3282"/>
    <cellStyle name="Обычный 2 71 3 10" xfId="3283"/>
    <cellStyle name="Обычный 2 71 3 10 2" xfId="3284"/>
    <cellStyle name="Обычный 2 71 3 11" xfId="3285"/>
    <cellStyle name="Обычный 2 71 3 11 2" xfId="3286"/>
    <cellStyle name="Обычный 2 71 3 12" xfId="3287"/>
    <cellStyle name="Обычный 2 71 3 13" xfId="3288"/>
    <cellStyle name="Обычный 2 71 3 14" xfId="3289"/>
    <cellStyle name="Обычный 2 71 3 15" xfId="3290"/>
    <cellStyle name="Обычный 2 71 3 2" xfId="3291"/>
    <cellStyle name="Обычный 2 71 3 2 10" xfId="3292"/>
    <cellStyle name="Обычный 2 71 3 2 11" xfId="3293"/>
    <cellStyle name="Обычный 2 71 3 2 12" xfId="3294"/>
    <cellStyle name="Обычный 2 71 3 2 2" xfId="3295"/>
    <cellStyle name="Обычный 2 71 3 2 2 2" xfId="3296"/>
    <cellStyle name="Обычный 2 71 3 2 2 3" xfId="3297"/>
    <cellStyle name="Обычный 2 71 3 2 2 4" xfId="3298"/>
    <cellStyle name="Обычный 2 71 3 2 3" xfId="3299"/>
    <cellStyle name="Обычный 2 71 3 2 3 2" xfId="3300"/>
    <cellStyle name="Обычный 2 71 3 2 3 3" xfId="3301"/>
    <cellStyle name="Обычный 2 71 3 2 3 4" xfId="3302"/>
    <cellStyle name="Обычный 2 71 3 2 4" xfId="3303"/>
    <cellStyle name="Обычный 2 71 3 2 4 2" xfId="3304"/>
    <cellStyle name="Обычный 2 71 3 2 4 3" xfId="3305"/>
    <cellStyle name="Обычный 2 71 3 2 4 4" xfId="3306"/>
    <cellStyle name="Обычный 2 71 3 2 5" xfId="3307"/>
    <cellStyle name="Обычный 2 71 3 2 5 2" xfId="3308"/>
    <cellStyle name="Обычный 2 71 3 2 6" xfId="3309"/>
    <cellStyle name="Обычный 2 71 3 2 6 2" xfId="3310"/>
    <cellStyle name="Обычный 2 71 3 2 7" xfId="3311"/>
    <cellStyle name="Обычный 2 71 3 2 7 2" xfId="3312"/>
    <cellStyle name="Обычный 2 71 3 2 8" xfId="3313"/>
    <cellStyle name="Обычный 2 71 3 2 8 2" xfId="3314"/>
    <cellStyle name="Обычный 2 71 3 2 9" xfId="3315"/>
    <cellStyle name="Обычный 2 71 3 3" xfId="3316"/>
    <cellStyle name="Обычный 2 71 3 3 10" xfId="3317"/>
    <cellStyle name="Обычный 2 71 3 3 11" xfId="3318"/>
    <cellStyle name="Обычный 2 71 3 3 12" xfId="3319"/>
    <cellStyle name="Обычный 2 71 3 3 2" xfId="3320"/>
    <cellStyle name="Обычный 2 71 3 3 2 2" xfId="3321"/>
    <cellStyle name="Обычный 2 71 3 3 2 3" xfId="3322"/>
    <cellStyle name="Обычный 2 71 3 3 2 4" xfId="3323"/>
    <cellStyle name="Обычный 2 71 3 3 3" xfId="3324"/>
    <cellStyle name="Обычный 2 71 3 3 3 2" xfId="3325"/>
    <cellStyle name="Обычный 2 71 3 3 3 3" xfId="3326"/>
    <cellStyle name="Обычный 2 71 3 3 3 4" xfId="3327"/>
    <cellStyle name="Обычный 2 71 3 3 4" xfId="3328"/>
    <cellStyle name="Обычный 2 71 3 3 4 2" xfId="3329"/>
    <cellStyle name="Обычный 2 71 3 3 4 3" xfId="3330"/>
    <cellStyle name="Обычный 2 71 3 3 4 4" xfId="3331"/>
    <cellStyle name="Обычный 2 71 3 3 5" xfId="3332"/>
    <cellStyle name="Обычный 2 71 3 3 5 2" xfId="3333"/>
    <cellStyle name="Обычный 2 71 3 3 6" xfId="3334"/>
    <cellStyle name="Обычный 2 71 3 3 6 2" xfId="3335"/>
    <cellStyle name="Обычный 2 71 3 3 7" xfId="3336"/>
    <cellStyle name="Обычный 2 71 3 3 7 2" xfId="3337"/>
    <cellStyle name="Обычный 2 71 3 3 8" xfId="3338"/>
    <cellStyle name="Обычный 2 71 3 3 8 2" xfId="3339"/>
    <cellStyle name="Обычный 2 71 3 3 9" xfId="3340"/>
    <cellStyle name="Обычный 2 71 3 4" xfId="3341"/>
    <cellStyle name="Обычный 2 71 3 4 10" xfId="3342"/>
    <cellStyle name="Обычный 2 71 3 4 11" xfId="3343"/>
    <cellStyle name="Обычный 2 71 3 4 12" xfId="3344"/>
    <cellStyle name="Обычный 2 71 3 4 2" xfId="3345"/>
    <cellStyle name="Обычный 2 71 3 4 2 2" xfId="3346"/>
    <cellStyle name="Обычный 2 71 3 4 2 3" xfId="3347"/>
    <cellStyle name="Обычный 2 71 3 4 2 4" xfId="3348"/>
    <cellStyle name="Обычный 2 71 3 4 3" xfId="3349"/>
    <cellStyle name="Обычный 2 71 3 4 3 2" xfId="3350"/>
    <cellStyle name="Обычный 2 71 3 4 3 3" xfId="3351"/>
    <cellStyle name="Обычный 2 71 3 4 3 4" xfId="3352"/>
    <cellStyle name="Обычный 2 71 3 4 4" xfId="3353"/>
    <cellStyle name="Обычный 2 71 3 4 4 2" xfId="3354"/>
    <cellStyle name="Обычный 2 71 3 4 4 3" xfId="3355"/>
    <cellStyle name="Обычный 2 71 3 4 4 4" xfId="3356"/>
    <cellStyle name="Обычный 2 71 3 4 5" xfId="3357"/>
    <cellStyle name="Обычный 2 71 3 4 5 2" xfId="3358"/>
    <cellStyle name="Обычный 2 71 3 4 6" xfId="3359"/>
    <cellStyle name="Обычный 2 71 3 4 6 2" xfId="3360"/>
    <cellStyle name="Обычный 2 71 3 4 7" xfId="3361"/>
    <cellStyle name="Обычный 2 71 3 4 7 2" xfId="3362"/>
    <cellStyle name="Обычный 2 71 3 4 8" xfId="3363"/>
    <cellStyle name="Обычный 2 71 3 4 8 2" xfId="3364"/>
    <cellStyle name="Обычный 2 71 3 4 9" xfId="3365"/>
    <cellStyle name="Обычный 2 71 3 5" xfId="3366"/>
    <cellStyle name="Обычный 2 71 3 5 2" xfId="3367"/>
    <cellStyle name="Обычный 2 71 3 5 3" xfId="3368"/>
    <cellStyle name="Обычный 2 71 3 5 4" xfId="3369"/>
    <cellStyle name="Обычный 2 71 3 6" xfId="3370"/>
    <cellStyle name="Обычный 2 71 3 6 2" xfId="3371"/>
    <cellStyle name="Обычный 2 71 3 6 3" xfId="3372"/>
    <cellStyle name="Обычный 2 71 3 6 4" xfId="3373"/>
    <cellStyle name="Обычный 2 71 3 7" xfId="3374"/>
    <cellStyle name="Обычный 2 71 3 7 2" xfId="3375"/>
    <cellStyle name="Обычный 2 71 3 7 3" xfId="3376"/>
    <cellStyle name="Обычный 2 71 3 7 4" xfId="3377"/>
    <cellStyle name="Обычный 2 71 3 8" xfId="3378"/>
    <cellStyle name="Обычный 2 71 3 8 2" xfId="3379"/>
    <cellStyle name="Обычный 2 71 3 9" xfId="3380"/>
    <cellStyle name="Обычный 2 71 3 9 2" xfId="3381"/>
    <cellStyle name="Обычный 2 71 4" xfId="3382"/>
    <cellStyle name="Обычный 2 71 4 10" xfId="3383"/>
    <cellStyle name="Обычный 2 71 4 11" xfId="3384"/>
    <cellStyle name="Обычный 2 71 4 12" xfId="3385"/>
    <cellStyle name="Обычный 2 71 4 2" xfId="3386"/>
    <cellStyle name="Обычный 2 71 4 2 2" xfId="3387"/>
    <cellStyle name="Обычный 2 71 4 2 3" xfId="3388"/>
    <cellStyle name="Обычный 2 71 4 2 4" xfId="3389"/>
    <cellStyle name="Обычный 2 71 4 3" xfId="3390"/>
    <cellStyle name="Обычный 2 71 4 3 2" xfId="3391"/>
    <cellStyle name="Обычный 2 71 4 3 3" xfId="3392"/>
    <cellStyle name="Обычный 2 71 4 3 4" xfId="3393"/>
    <cellStyle name="Обычный 2 71 4 4" xfId="3394"/>
    <cellStyle name="Обычный 2 71 4 4 2" xfId="3395"/>
    <cellStyle name="Обычный 2 71 4 4 3" xfId="3396"/>
    <cellStyle name="Обычный 2 71 4 4 4" xfId="3397"/>
    <cellStyle name="Обычный 2 71 4 5" xfId="3398"/>
    <cellStyle name="Обычный 2 71 4 5 2" xfId="3399"/>
    <cellStyle name="Обычный 2 71 4 6" xfId="3400"/>
    <cellStyle name="Обычный 2 71 4 6 2" xfId="3401"/>
    <cellStyle name="Обычный 2 71 4 7" xfId="3402"/>
    <cellStyle name="Обычный 2 71 4 7 2" xfId="3403"/>
    <cellStyle name="Обычный 2 71 4 8" xfId="3404"/>
    <cellStyle name="Обычный 2 71 4 8 2" xfId="3405"/>
    <cellStyle name="Обычный 2 71 4 9" xfId="3406"/>
    <cellStyle name="Обычный 2 71 5" xfId="3407"/>
    <cellStyle name="Обычный 2 71 5 10" xfId="3408"/>
    <cellStyle name="Обычный 2 71 5 11" xfId="3409"/>
    <cellStyle name="Обычный 2 71 5 12" xfId="3410"/>
    <cellStyle name="Обычный 2 71 5 2" xfId="3411"/>
    <cellStyle name="Обычный 2 71 5 2 2" xfId="3412"/>
    <cellStyle name="Обычный 2 71 5 2 3" xfId="3413"/>
    <cellStyle name="Обычный 2 71 5 2 4" xfId="3414"/>
    <cellStyle name="Обычный 2 71 5 3" xfId="3415"/>
    <cellStyle name="Обычный 2 71 5 3 2" xfId="3416"/>
    <cellStyle name="Обычный 2 71 5 3 3" xfId="3417"/>
    <cellStyle name="Обычный 2 71 5 3 4" xfId="3418"/>
    <cellStyle name="Обычный 2 71 5 4" xfId="3419"/>
    <cellStyle name="Обычный 2 71 5 4 2" xfId="3420"/>
    <cellStyle name="Обычный 2 71 5 4 3" xfId="3421"/>
    <cellStyle name="Обычный 2 71 5 4 4" xfId="3422"/>
    <cellStyle name="Обычный 2 71 5 5" xfId="3423"/>
    <cellStyle name="Обычный 2 71 5 5 2" xfId="3424"/>
    <cellStyle name="Обычный 2 71 5 6" xfId="3425"/>
    <cellStyle name="Обычный 2 71 5 6 2" xfId="3426"/>
    <cellStyle name="Обычный 2 71 5 7" xfId="3427"/>
    <cellStyle name="Обычный 2 71 5 7 2" xfId="3428"/>
    <cellStyle name="Обычный 2 71 5 8" xfId="3429"/>
    <cellStyle name="Обычный 2 71 5 8 2" xfId="3430"/>
    <cellStyle name="Обычный 2 71 5 9" xfId="3431"/>
    <cellStyle name="Обычный 2 71 6" xfId="3432"/>
    <cellStyle name="Обычный 2 71 6 10" xfId="3433"/>
    <cellStyle name="Обычный 2 71 6 11" xfId="3434"/>
    <cellStyle name="Обычный 2 71 6 12" xfId="3435"/>
    <cellStyle name="Обычный 2 71 6 2" xfId="3436"/>
    <cellStyle name="Обычный 2 71 6 2 2" xfId="3437"/>
    <cellStyle name="Обычный 2 71 6 2 3" xfId="3438"/>
    <cellStyle name="Обычный 2 71 6 2 4" xfId="3439"/>
    <cellStyle name="Обычный 2 71 6 3" xfId="3440"/>
    <cellStyle name="Обычный 2 71 6 3 2" xfId="3441"/>
    <cellStyle name="Обычный 2 71 6 3 3" xfId="3442"/>
    <cellStyle name="Обычный 2 71 6 3 4" xfId="3443"/>
    <cellStyle name="Обычный 2 71 6 4" xfId="3444"/>
    <cellStyle name="Обычный 2 71 6 4 2" xfId="3445"/>
    <cellStyle name="Обычный 2 71 6 4 3" xfId="3446"/>
    <cellStyle name="Обычный 2 71 6 4 4" xfId="3447"/>
    <cellStyle name="Обычный 2 71 6 5" xfId="3448"/>
    <cellStyle name="Обычный 2 71 6 5 2" xfId="3449"/>
    <cellStyle name="Обычный 2 71 6 6" xfId="3450"/>
    <cellStyle name="Обычный 2 71 6 6 2" xfId="3451"/>
    <cellStyle name="Обычный 2 71 6 7" xfId="3452"/>
    <cellStyle name="Обычный 2 71 6 7 2" xfId="3453"/>
    <cellStyle name="Обычный 2 71 6 8" xfId="3454"/>
    <cellStyle name="Обычный 2 71 6 8 2" xfId="3455"/>
    <cellStyle name="Обычный 2 71 6 9" xfId="3456"/>
    <cellStyle name="Обычный 2 71 7" xfId="3457"/>
    <cellStyle name="Обычный 2 71 7 2" xfId="3458"/>
    <cellStyle name="Обычный 2 71 7 3" xfId="3459"/>
    <cellStyle name="Обычный 2 71 7 4" xfId="3460"/>
    <cellStyle name="Обычный 2 71 7 5" xfId="3461"/>
    <cellStyle name="Обычный 2 71 7 6" xfId="3462"/>
    <cellStyle name="Обычный 2 71 7 7" xfId="3463"/>
    <cellStyle name="Обычный 2 71 8" xfId="3464"/>
    <cellStyle name="Обычный 2 71 8 2" xfId="3465"/>
    <cellStyle name="Обычный 2 71 8 3" xfId="3466"/>
    <cellStyle name="Обычный 2 71 8 4" xfId="3467"/>
    <cellStyle name="Обычный 2 71 9" xfId="3468"/>
    <cellStyle name="Обычный 2 71 9 2" xfId="3469"/>
    <cellStyle name="Обычный 2 71 9 3" xfId="3470"/>
    <cellStyle name="Обычный 2 71 9 4" xfId="3471"/>
    <cellStyle name="Обычный 2 72" xfId="3472"/>
    <cellStyle name="Обычный 2 72 10" xfId="3473"/>
    <cellStyle name="Обычный 2 72 10 2" xfId="3474"/>
    <cellStyle name="Обычный 2 72 11" xfId="3475"/>
    <cellStyle name="Обычный 2 72 11 2" xfId="3476"/>
    <cellStyle name="Обычный 2 72 12" xfId="3477"/>
    <cellStyle name="Обычный 2 72 12 2" xfId="3478"/>
    <cellStyle name="Обычный 2 72 13" xfId="3479"/>
    <cellStyle name="Обычный 2 72 13 2" xfId="3480"/>
    <cellStyle name="Обычный 2 72 14" xfId="3481"/>
    <cellStyle name="Обычный 2 72 14 2" xfId="3482"/>
    <cellStyle name="Обычный 2 72 15" xfId="3483"/>
    <cellStyle name="Обычный 2 72 16" xfId="3484"/>
    <cellStyle name="Обычный 2 72 17" xfId="3485"/>
    <cellStyle name="Обычный 2 72 18" xfId="3486"/>
    <cellStyle name="Обычный 2 72 2" xfId="3487"/>
    <cellStyle name="Обычный 2 72 2 10" xfId="3488"/>
    <cellStyle name="Обычный 2 72 2 10 2" xfId="3489"/>
    <cellStyle name="Обычный 2 72 2 11" xfId="3490"/>
    <cellStyle name="Обычный 2 72 2 11 2" xfId="3491"/>
    <cellStyle name="Обычный 2 72 2 12" xfId="3492"/>
    <cellStyle name="Обычный 2 72 2 13" xfId="3493"/>
    <cellStyle name="Обычный 2 72 2 14" xfId="3494"/>
    <cellStyle name="Обычный 2 72 2 15" xfId="3495"/>
    <cellStyle name="Обычный 2 72 2 2" xfId="3496"/>
    <cellStyle name="Обычный 2 72 2 2 10" xfId="3497"/>
    <cellStyle name="Обычный 2 72 2 2 11" xfId="3498"/>
    <cellStyle name="Обычный 2 72 2 2 12" xfId="3499"/>
    <cellStyle name="Обычный 2 72 2 2 2" xfId="3500"/>
    <cellStyle name="Обычный 2 72 2 2 2 2" xfId="3501"/>
    <cellStyle name="Обычный 2 72 2 2 2 3" xfId="3502"/>
    <cellStyle name="Обычный 2 72 2 2 2 4" xfId="3503"/>
    <cellStyle name="Обычный 2 72 2 2 3" xfId="3504"/>
    <cellStyle name="Обычный 2 72 2 2 3 2" xfId="3505"/>
    <cellStyle name="Обычный 2 72 2 2 3 3" xfId="3506"/>
    <cellStyle name="Обычный 2 72 2 2 3 4" xfId="3507"/>
    <cellStyle name="Обычный 2 72 2 2 4" xfId="3508"/>
    <cellStyle name="Обычный 2 72 2 2 4 2" xfId="3509"/>
    <cellStyle name="Обычный 2 72 2 2 4 3" xfId="3510"/>
    <cellStyle name="Обычный 2 72 2 2 4 4" xfId="3511"/>
    <cellStyle name="Обычный 2 72 2 2 5" xfId="3512"/>
    <cellStyle name="Обычный 2 72 2 2 5 2" xfId="3513"/>
    <cellStyle name="Обычный 2 72 2 2 6" xfId="3514"/>
    <cellStyle name="Обычный 2 72 2 2 6 2" xfId="3515"/>
    <cellStyle name="Обычный 2 72 2 2 7" xfId="3516"/>
    <cellStyle name="Обычный 2 72 2 2 7 2" xfId="3517"/>
    <cellStyle name="Обычный 2 72 2 2 8" xfId="3518"/>
    <cellStyle name="Обычный 2 72 2 2 8 2" xfId="3519"/>
    <cellStyle name="Обычный 2 72 2 2 9" xfId="3520"/>
    <cellStyle name="Обычный 2 72 2 3" xfId="3521"/>
    <cellStyle name="Обычный 2 72 2 3 10" xfId="3522"/>
    <cellStyle name="Обычный 2 72 2 3 11" xfId="3523"/>
    <cellStyle name="Обычный 2 72 2 3 12" xfId="3524"/>
    <cellStyle name="Обычный 2 72 2 3 2" xfId="3525"/>
    <cellStyle name="Обычный 2 72 2 3 2 2" xfId="3526"/>
    <cellStyle name="Обычный 2 72 2 3 2 3" xfId="3527"/>
    <cellStyle name="Обычный 2 72 2 3 2 4" xfId="3528"/>
    <cellStyle name="Обычный 2 72 2 3 3" xfId="3529"/>
    <cellStyle name="Обычный 2 72 2 3 3 2" xfId="3530"/>
    <cellStyle name="Обычный 2 72 2 3 3 3" xfId="3531"/>
    <cellStyle name="Обычный 2 72 2 3 3 4" xfId="3532"/>
    <cellStyle name="Обычный 2 72 2 3 4" xfId="3533"/>
    <cellStyle name="Обычный 2 72 2 3 4 2" xfId="3534"/>
    <cellStyle name="Обычный 2 72 2 3 4 3" xfId="3535"/>
    <cellStyle name="Обычный 2 72 2 3 4 4" xfId="3536"/>
    <cellStyle name="Обычный 2 72 2 3 5" xfId="3537"/>
    <cellStyle name="Обычный 2 72 2 3 5 2" xfId="3538"/>
    <cellStyle name="Обычный 2 72 2 3 6" xfId="3539"/>
    <cellStyle name="Обычный 2 72 2 3 6 2" xfId="3540"/>
    <cellStyle name="Обычный 2 72 2 3 7" xfId="3541"/>
    <cellStyle name="Обычный 2 72 2 3 7 2" xfId="3542"/>
    <cellStyle name="Обычный 2 72 2 3 8" xfId="3543"/>
    <cellStyle name="Обычный 2 72 2 3 8 2" xfId="3544"/>
    <cellStyle name="Обычный 2 72 2 3 9" xfId="3545"/>
    <cellStyle name="Обычный 2 72 2 4" xfId="3546"/>
    <cellStyle name="Обычный 2 72 2 4 10" xfId="3547"/>
    <cellStyle name="Обычный 2 72 2 4 11" xfId="3548"/>
    <cellStyle name="Обычный 2 72 2 4 12" xfId="3549"/>
    <cellStyle name="Обычный 2 72 2 4 2" xfId="3550"/>
    <cellStyle name="Обычный 2 72 2 4 2 2" xfId="3551"/>
    <cellStyle name="Обычный 2 72 2 4 2 3" xfId="3552"/>
    <cellStyle name="Обычный 2 72 2 4 2 4" xfId="3553"/>
    <cellStyle name="Обычный 2 72 2 4 3" xfId="3554"/>
    <cellStyle name="Обычный 2 72 2 4 3 2" xfId="3555"/>
    <cellStyle name="Обычный 2 72 2 4 3 3" xfId="3556"/>
    <cellStyle name="Обычный 2 72 2 4 3 4" xfId="3557"/>
    <cellStyle name="Обычный 2 72 2 4 4" xfId="3558"/>
    <cellStyle name="Обычный 2 72 2 4 4 2" xfId="3559"/>
    <cellStyle name="Обычный 2 72 2 4 4 3" xfId="3560"/>
    <cellStyle name="Обычный 2 72 2 4 4 4" xfId="3561"/>
    <cellStyle name="Обычный 2 72 2 4 5" xfId="3562"/>
    <cellStyle name="Обычный 2 72 2 4 5 2" xfId="3563"/>
    <cellStyle name="Обычный 2 72 2 4 6" xfId="3564"/>
    <cellStyle name="Обычный 2 72 2 4 6 2" xfId="3565"/>
    <cellStyle name="Обычный 2 72 2 4 7" xfId="3566"/>
    <cellStyle name="Обычный 2 72 2 4 7 2" xfId="3567"/>
    <cellStyle name="Обычный 2 72 2 4 8" xfId="3568"/>
    <cellStyle name="Обычный 2 72 2 4 8 2" xfId="3569"/>
    <cellStyle name="Обычный 2 72 2 4 9" xfId="3570"/>
    <cellStyle name="Обычный 2 72 2 5" xfId="3571"/>
    <cellStyle name="Обычный 2 72 2 5 2" xfId="3572"/>
    <cellStyle name="Обычный 2 72 2 5 3" xfId="3573"/>
    <cellStyle name="Обычный 2 72 2 5 4" xfId="3574"/>
    <cellStyle name="Обычный 2 72 2 6" xfId="3575"/>
    <cellStyle name="Обычный 2 72 2 6 2" xfId="3576"/>
    <cellStyle name="Обычный 2 72 2 6 3" xfId="3577"/>
    <cellStyle name="Обычный 2 72 2 6 4" xfId="3578"/>
    <cellStyle name="Обычный 2 72 2 7" xfId="3579"/>
    <cellStyle name="Обычный 2 72 2 7 2" xfId="3580"/>
    <cellStyle name="Обычный 2 72 2 7 3" xfId="3581"/>
    <cellStyle name="Обычный 2 72 2 7 4" xfId="3582"/>
    <cellStyle name="Обычный 2 72 2 8" xfId="3583"/>
    <cellStyle name="Обычный 2 72 2 8 2" xfId="3584"/>
    <cellStyle name="Обычный 2 72 2 9" xfId="3585"/>
    <cellStyle name="Обычный 2 72 2 9 2" xfId="3586"/>
    <cellStyle name="Обычный 2 72 3" xfId="3587"/>
    <cellStyle name="Обычный 2 72 3 10" xfId="3588"/>
    <cellStyle name="Обычный 2 72 3 10 2" xfId="3589"/>
    <cellStyle name="Обычный 2 72 3 11" xfId="3590"/>
    <cellStyle name="Обычный 2 72 3 11 2" xfId="3591"/>
    <cellStyle name="Обычный 2 72 3 12" xfId="3592"/>
    <cellStyle name="Обычный 2 72 3 13" xfId="3593"/>
    <cellStyle name="Обычный 2 72 3 14" xfId="3594"/>
    <cellStyle name="Обычный 2 72 3 15" xfId="3595"/>
    <cellStyle name="Обычный 2 72 3 2" xfId="3596"/>
    <cellStyle name="Обычный 2 72 3 2 10" xfId="3597"/>
    <cellStyle name="Обычный 2 72 3 2 11" xfId="3598"/>
    <cellStyle name="Обычный 2 72 3 2 12" xfId="3599"/>
    <cellStyle name="Обычный 2 72 3 2 2" xfId="3600"/>
    <cellStyle name="Обычный 2 72 3 2 2 2" xfId="3601"/>
    <cellStyle name="Обычный 2 72 3 2 2 3" xfId="3602"/>
    <cellStyle name="Обычный 2 72 3 2 2 4" xfId="3603"/>
    <cellStyle name="Обычный 2 72 3 2 3" xfId="3604"/>
    <cellStyle name="Обычный 2 72 3 2 3 2" xfId="3605"/>
    <cellStyle name="Обычный 2 72 3 2 3 3" xfId="3606"/>
    <cellStyle name="Обычный 2 72 3 2 3 4" xfId="3607"/>
    <cellStyle name="Обычный 2 72 3 2 4" xfId="3608"/>
    <cellStyle name="Обычный 2 72 3 2 4 2" xfId="3609"/>
    <cellStyle name="Обычный 2 72 3 2 4 3" xfId="3610"/>
    <cellStyle name="Обычный 2 72 3 2 4 4" xfId="3611"/>
    <cellStyle name="Обычный 2 72 3 2 5" xfId="3612"/>
    <cellStyle name="Обычный 2 72 3 2 5 2" xfId="3613"/>
    <cellStyle name="Обычный 2 72 3 2 6" xfId="3614"/>
    <cellStyle name="Обычный 2 72 3 2 6 2" xfId="3615"/>
    <cellStyle name="Обычный 2 72 3 2 7" xfId="3616"/>
    <cellStyle name="Обычный 2 72 3 2 7 2" xfId="3617"/>
    <cellStyle name="Обычный 2 72 3 2 8" xfId="3618"/>
    <cellStyle name="Обычный 2 72 3 2 8 2" xfId="3619"/>
    <cellStyle name="Обычный 2 72 3 2 9" xfId="3620"/>
    <cellStyle name="Обычный 2 72 3 3" xfId="3621"/>
    <cellStyle name="Обычный 2 72 3 3 10" xfId="3622"/>
    <cellStyle name="Обычный 2 72 3 3 11" xfId="3623"/>
    <cellStyle name="Обычный 2 72 3 3 12" xfId="3624"/>
    <cellStyle name="Обычный 2 72 3 3 2" xfId="3625"/>
    <cellStyle name="Обычный 2 72 3 3 2 2" xfId="3626"/>
    <cellStyle name="Обычный 2 72 3 3 2 3" xfId="3627"/>
    <cellStyle name="Обычный 2 72 3 3 2 4" xfId="3628"/>
    <cellStyle name="Обычный 2 72 3 3 3" xfId="3629"/>
    <cellStyle name="Обычный 2 72 3 3 3 2" xfId="3630"/>
    <cellStyle name="Обычный 2 72 3 3 3 3" xfId="3631"/>
    <cellStyle name="Обычный 2 72 3 3 3 4" xfId="3632"/>
    <cellStyle name="Обычный 2 72 3 3 4" xfId="3633"/>
    <cellStyle name="Обычный 2 72 3 3 4 2" xfId="3634"/>
    <cellStyle name="Обычный 2 72 3 3 4 3" xfId="3635"/>
    <cellStyle name="Обычный 2 72 3 3 4 4" xfId="3636"/>
    <cellStyle name="Обычный 2 72 3 3 5" xfId="3637"/>
    <cellStyle name="Обычный 2 72 3 3 5 2" xfId="3638"/>
    <cellStyle name="Обычный 2 72 3 3 6" xfId="3639"/>
    <cellStyle name="Обычный 2 72 3 3 6 2" xfId="3640"/>
    <cellStyle name="Обычный 2 72 3 3 7" xfId="3641"/>
    <cellStyle name="Обычный 2 72 3 3 7 2" xfId="3642"/>
    <cellStyle name="Обычный 2 72 3 3 8" xfId="3643"/>
    <cellStyle name="Обычный 2 72 3 3 8 2" xfId="3644"/>
    <cellStyle name="Обычный 2 72 3 3 9" xfId="3645"/>
    <cellStyle name="Обычный 2 72 3 4" xfId="3646"/>
    <cellStyle name="Обычный 2 72 3 4 10" xfId="3647"/>
    <cellStyle name="Обычный 2 72 3 4 11" xfId="3648"/>
    <cellStyle name="Обычный 2 72 3 4 12" xfId="3649"/>
    <cellStyle name="Обычный 2 72 3 4 2" xfId="3650"/>
    <cellStyle name="Обычный 2 72 3 4 2 2" xfId="3651"/>
    <cellStyle name="Обычный 2 72 3 4 2 3" xfId="3652"/>
    <cellStyle name="Обычный 2 72 3 4 2 4" xfId="3653"/>
    <cellStyle name="Обычный 2 72 3 4 3" xfId="3654"/>
    <cellStyle name="Обычный 2 72 3 4 3 2" xfId="3655"/>
    <cellStyle name="Обычный 2 72 3 4 3 3" xfId="3656"/>
    <cellStyle name="Обычный 2 72 3 4 3 4" xfId="3657"/>
    <cellStyle name="Обычный 2 72 3 4 4" xfId="3658"/>
    <cellStyle name="Обычный 2 72 3 4 4 2" xfId="3659"/>
    <cellStyle name="Обычный 2 72 3 4 4 3" xfId="3660"/>
    <cellStyle name="Обычный 2 72 3 4 4 4" xfId="3661"/>
    <cellStyle name="Обычный 2 72 3 4 5" xfId="3662"/>
    <cellStyle name="Обычный 2 72 3 4 5 2" xfId="3663"/>
    <cellStyle name="Обычный 2 72 3 4 6" xfId="3664"/>
    <cellStyle name="Обычный 2 72 3 4 6 2" xfId="3665"/>
    <cellStyle name="Обычный 2 72 3 4 7" xfId="3666"/>
    <cellStyle name="Обычный 2 72 3 4 7 2" xfId="3667"/>
    <cellStyle name="Обычный 2 72 3 4 8" xfId="3668"/>
    <cellStyle name="Обычный 2 72 3 4 8 2" xfId="3669"/>
    <cellStyle name="Обычный 2 72 3 4 9" xfId="3670"/>
    <cellStyle name="Обычный 2 72 3 5" xfId="3671"/>
    <cellStyle name="Обычный 2 72 3 5 2" xfId="3672"/>
    <cellStyle name="Обычный 2 72 3 5 3" xfId="3673"/>
    <cellStyle name="Обычный 2 72 3 5 4" xfId="3674"/>
    <cellStyle name="Обычный 2 72 3 6" xfId="3675"/>
    <cellStyle name="Обычный 2 72 3 6 2" xfId="3676"/>
    <cellStyle name="Обычный 2 72 3 6 3" xfId="3677"/>
    <cellStyle name="Обычный 2 72 3 6 4" xfId="3678"/>
    <cellStyle name="Обычный 2 72 3 7" xfId="3679"/>
    <cellStyle name="Обычный 2 72 3 7 2" xfId="3680"/>
    <cellStyle name="Обычный 2 72 3 7 3" xfId="3681"/>
    <cellStyle name="Обычный 2 72 3 7 4" xfId="3682"/>
    <cellStyle name="Обычный 2 72 3 8" xfId="3683"/>
    <cellStyle name="Обычный 2 72 3 8 2" xfId="3684"/>
    <cellStyle name="Обычный 2 72 3 9" xfId="3685"/>
    <cellStyle name="Обычный 2 72 3 9 2" xfId="3686"/>
    <cellStyle name="Обычный 2 72 4" xfId="3687"/>
    <cellStyle name="Обычный 2 72 4 10" xfId="3688"/>
    <cellStyle name="Обычный 2 72 4 11" xfId="3689"/>
    <cellStyle name="Обычный 2 72 4 12" xfId="3690"/>
    <cellStyle name="Обычный 2 72 4 2" xfId="3691"/>
    <cellStyle name="Обычный 2 72 4 2 2" xfId="3692"/>
    <cellStyle name="Обычный 2 72 4 2 3" xfId="3693"/>
    <cellStyle name="Обычный 2 72 4 2 4" xfId="3694"/>
    <cellStyle name="Обычный 2 72 4 3" xfId="3695"/>
    <cellStyle name="Обычный 2 72 4 3 2" xfId="3696"/>
    <cellStyle name="Обычный 2 72 4 3 3" xfId="3697"/>
    <cellStyle name="Обычный 2 72 4 3 4" xfId="3698"/>
    <cellStyle name="Обычный 2 72 4 4" xfId="3699"/>
    <cellStyle name="Обычный 2 72 4 4 2" xfId="3700"/>
    <cellStyle name="Обычный 2 72 4 4 3" xfId="3701"/>
    <cellStyle name="Обычный 2 72 4 4 4" xfId="3702"/>
    <cellStyle name="Обычный 2 72 4 5" xfId="3703"/>
    <cellStyle name="Обычный 2 72 4 5 2" xfId="3704"/>
    <cellStyle name="Обычный 2 72 4 6" xfId="3705"/>
    <cellStyle name="Обычный 2 72 4 6 2" xfId="3706"/>
    <cellStyle name="Обычный 2 72 4 7" xfId="3707"/>
    <cellStyle name="Обычный 2 72 4 7 2" xfId="3708"/>
    <cellStyle name="Обычный 2 72 4 8" xfId="3709"/>
    <cellStyle name="Обычный 2 72 4 8 2" xfId="3710"/>
    <cellStyle name="Обычный 2 72 4 9" xfId="3711"/>
    <cellStyle name="Обычный 2 72 5" xfId="3712"/>
    <cellStyle name="Обычный 2 72 5 10" xfId="3713"/>
    <cellStyle name="Обычный 2 72 5 11" xfId="3714"/>
    <cellStyle name="Обычный 2 72 5 12" xfId="3715"/>
    <cellStyle name="Обычный 2 72 5 2" xfId="3716"/>
    <cellStyle name="Обычный 2 72 5 2 2" xfId="3717"/>
    <cellStyle name="Обычный 2 72 5 2 3" xfId="3718"/>
    <cellStyle name="Обычный 2 72 5 2 4" xfId="3719"/>
    <cellStyle name="Обычный 2 72 5 3" xfId="3720"/>
    <cellStyle name="Обычный 2 72 5 3 2" xfId="3721"/>
    <cellStyle name="Обычный 2 72 5 3 3" xfId="3722"/>
    <cellStyle name="Обычный 2 72 5 3 4" xfId="3723"/>
    <cellStyle name="Обычный 2 72 5 4" xfId="3724"/>
    <cellStyle name="Обычный 2 72 5 4 2" xfId="3725"/>
    <cellStyle name="Обычный 2 72 5 4 3" xfId="3726"/>
    <cellStyle name="Обычный 2 72 5 4 4" xfId="3727"/>
    <cellStyle name="Обычный 2 72 5 5" xfId="3728"/>
    <cellStyle name="Обычный 2 72 5 5 2" xfId="3729"/>
    <cellStyle name="Обычный 2 72 5 6" xfId="3730"/>
    <cellStyle name="Обычный 2 72 5 6 2" xfId="3731"/>
    <cellStyle name="Обычный 2 72 5 7" xfId="3732"/>
    <cellStyle name="Обычный 2 72 5 7 2" xfId="3733"/>
    <cellStyle name="Обычный 2 72 5 8" xfId="3734"/>
    <cellStyle name="Обычный 2 72 5 8 2" xfId="3735"/>
    <cellStyle name="Обычный 2 72 5 9" xfId="3736"/>
    <cellStyle name="Обычный 2 72 6" xfId="3737"/>
    <cellStyle name="Обычный 2 72 6 10" xfId="3738"/>
    <cellStyle name="Обычный 2 72 6 11" xfId="3739"/>
    <cellStyle name="Обычный 2 72 6 12" xfId="3740"/>
    <cellStyle name="Обычный 2 72 6 2" xfId="3741"/>
    <cellStyle name="Обычный 2 72 6 2 2" xfId="3742"/>
    <cellStyle name="Обычный 2 72 6 2 3" xfId="3743"/>
    <cellStyle name="Обычный 2 72 6 2 4" xfId="3744"/>
    <cellStyle name="Обычный 2 72 6 3" xfId="3745"/>
    <cellStyle name="Обычный 2 72 6 3 2" xfId="3746"/>
    <cellStyle name="Обычный 2 72 6 3 3" xfId="3747"/>
    <cellStyle name="Обычный 2 72 6 3 4" xfId="3748"/>
    <cellStyle name="Обычный 2 72 6 4" xfId="3749"/>
    <cellStyle name="Обычный 2 72 6 4 2" xfId="3750"/>
    <cellStyle name="Обычный 2 72 6 4 3" xfId="3751"/>
    <cellStyle name="Обычный 2 72 6 4 4" xfId="3752"/>
    <cellStyle name="Обычный 2 72 6 5" xfId="3753"/>
    <cellStyle name="Обычный 2 72 6 5 2" xfId="3754"/>
    <cellStyle name="Обычный 2 72 6 6" xfId="3755"/>
    <cellStyle name="Обычный 2 72 6 6 2" xfId="3756"/>
    <cellStyle name="Обычный 2 72 6 7" xfId="3757"/>
    <cellStyle name="Обычный 2 72 6 7 2" xfId="3758"/>
    <cellStyle name="Обычный 2 72 6 8" xfId="3759"/>
    <cellStyle name="Обычный 2 72 6 8 2" xfId="3760"/>
    <cellStyle name="Обычный 2 72 6 9" xfId="3761"/>
    <cellStyle name="Обычный 2 72 7" xfId="3762"/>
    <cellStyle name="Обычный 2 72 7 2" xfId="3763"/>
    <cellStyle name="Обычный 2 72 7 3" xfId="3764"/>
    <cellStyle name="Обычный 2 72 7 4" xfId="3765"/>
    <cellStyle name="Обычный 2 72 7 5" xfId="3766"/>
    <cellStyle name="Обычный 2 72 7 6" xfId="3767"/>
    <cellStyle name="Обычный 2 72 7 7" xfId="3768"/>
    <cellStyle name="Обычный 2 72 8" xfId="3769"/>
    <cellStyle name="Обычный 2 72 8 2" xfId="3770"/>
    <cellStyle name="Обычный 2 72 8 3" xfId="3771"/>
    <cellStyle name="Обычный 2 72 8 4" xfId="3772"/>
    <cellStyle name="Обычный 2 72 9" xfId="3773"/>
    <cellStyle name="Обычный 2 72 9 2" xfId="3774"/>
    <cellStyle name="Обычный 2 72 9 3" xfId="3775"/>
    <cellStyle name="Обычный 2 72 9 4" xfId="3776"/>
    <cellStyle name="Обычный 2 73" xfId="3777"/>
    <cellStyle name="Обычный 2 73 10" xfId="3778"/>
    <cellStyle name="Обычный 2 73 10 2" xfId="3779"/>
    <cellStyle name="Обычный 2 73 11" xfId="3780"/>
    <cellStyle name="Обычный 2 73 11 2" xfId="3781"/>
    <cellStyle name="Обычный 2 73 12" xfId="3782"/>
    <cellStyle name="Обычный 2 73 12 2" xfId="3783"/>
    <cellStyle name="Обычный 2 73 13" xfId="3784"/>
    <cellStyle name="Обычный 2 73 13 2" xfId="3785"/>
    <cellStyle name="Обычный 2 73 14" xfId="3786"/>
    <cellStyle name="Обычный 2 73 14 2" xfId="3787"/>
    <cellStyle name="Обычный 2 73 15" xfId="3788"/>
    <cellStyle name="Обычный 2 73 16" xfId="3789"/>
    <cellStyle name="Обычный 2 73 17" xfId="3790"/>
    <cellStyle name="Обычный 2 73 18" xfId="3791"/>
    <cellStyle name="Обычный 2 73 2" xfId="3792"/>
    <cellStyle name="Обычный 2 73 2 10" xfId="3793"/>
    <cellStyle name="Обычный 2 73 2 10 2" xfId="3794"/>
    <cellStyle name="Обычный 2 73 2 11" xfId="3795"/>
    <cellStyle name="Обычный 2 73 2 11 2" xfId="3796"/>
    <cellStyle name="Обычный 2 73 2 12" xfId="3797"/>
    <cellStyle name="Обычный 2 73 2 13" xfId="3798"/>
    <cellStyle name="Обычный 2 73 2 14" xfId="3799"/>
    <cellStyle name="Обычный 2 73 2 15" xfId="3800"/>
    <cellStyle name="Обычный 2 73 2 2" xfId="3801"/>
    <cellStyle name="Обычный 2 73 2 2 10" xfId="3802"/>
    <cellStyle name="Обычный 2 73 2 2 11" xfId="3803"/>
    <cellStyle name="Обычный 2 73 2 2 12" xfId="3804"/>
    <cellStyle name="Обычный 2 73 2 2 2" xfId="3805"/>
    <cellStyle name="Обычный 2 73 2 2 2 2" xfId="3806"/>
    <cellStyle name="Обычный 2 73 2 2 2 3" xfId="3807"/>
    <cellStyle name="Обычный 2 73 2 2 2 4" xfId="3808"/>
    <cellStyle name="Обычный 2 73 2 2 3" xfId="3809"/>
    <cellStyle name="Обычный 2 73 2 2 3 2" xfId="3810"/>
    <cellStyle name="Обычный 2 73 2 2 3 3" xfId="3811"/>
    <cellStyle name="Обычный 2 73 2 2 3 4" xfId="3812"/>
    <cellStyle name="Обычный 2 73 2 2 4" xfId="3813"/>
    <cellStyle name="Обычный 2 73 2 2 4 2" xfId="3814"/>
    <cellStyle name="Обычный 2 73 2 2 4 3" xfId="3815"/>
    <cellStyle name="Обычный 2 73 2 2 4 4" xfId="3816"/>
    <cellStyle name="Обычный 2 73 2 2 5" xfId="3817"/>
    <cellStyle name="Обычный 2 73 2 2 5 2" xfId="3818"/>
    <cellStyle name="Обычный 2 73 2 2 6" xfId="3819"/>
    <cellStyle name="Обычный 2 73 2 2 6 2" xfId="3820"/>
    <cellStyle name="Обычный 2 73 2 2 7" xfId="3821"/>
    <cellStyle name="Обычный 2 73 2 2 7 2" xfId="3822"/>
    <cellStyle name="Обычный 2 73 2 2 8" xfId="3823"/>
    <cellStyle name="Обычный 2 73 2 2 8 2" xfId="3824"/>
    <cellStyle name="Обычный 2 73 2 2 9" xfId="3825"/>
    <cellStyle name="Обычный 2 73 2 3" xfId="3826"/>
    <cellStyle name="Обычный 2 73 2 3 10" xfId="3827"/>
    <cellStyle name="Обычный 2 73 2 3 11" xfId="3828"/>
    <cellStyle name="Обычный 2 73 2 3 12" xfId="3829"/>
    <cellStyle name="Обычный 2 73 2 3 2" xfId="3830"/>
    <cellStyle name="Обычный 2 73 2 3 2 2" xfId="3831"/>
    <cellStyle name="Обычный 2 73 2 3 2 3" xfId="3832"/>
    <cellStyle name="Обычный 2 73 2 3 2 4" xfId="3833"/>
    <cellStyle name="Обычный 2 73 2 3 3" xfId="3834"/>
    <cellStyle name="Обычный 2 73 2 3 3 2" xfId="3835"/>
    <cellStyle name="Обычный 2 73 2 3 3 3" xfId="3836"/>
    <cellStyle name="Обычный 2 73 2 3 3 4" xfId="3837"/>
    <cellStyle name="Обычный 2 73 2 3 4" xfId="3838"/>
    <cellStyle name="Обычный 2 73 2 3 4 2" xfId="3839"/>
    <cellStyle name="Обычный 2 73 2 3 4 3" xfId="3840"/>
    <cellStyle name="Обычный 2 73 2 3 4 4" xfId="3841"/>
    <cellStyle name="Обычный 2 73 2 3 5" xfId="3842"/>
    <cellStyle name="Обычный 2 73 2 3 5 2" xfId="3843"/>
    <cellStyle name="Обычный 2 73 2 3 6" xfId="3844"/>
    <cellStyle name="Обычный 2 73 2 3 6 2" xfId="3845"/>
    <cellStyle name="Обычный 2 73 2 3 7" xfId="3846"/>
    <cellStyle name="Обычный 2 73 2 3 7 2" xfId="3847"/>
    <cellStyle name="Обычный 2 73 2 3 8" xfId="3848"/>
    <cellStyle name="Обычный 2 73 2 3 8 2" xfId="3849"/>
    <cellStyle name="Обычный 2 73 2 3 9" xfId="3850"/>
    <cellStyle name="Обычный 2 73 2 4" xfId="3851"/>
    <cellStyle name="Обычный 2 73 2 4 10" xfId="3852"/>
    <cellStyle name="Обычный 2 73 2 4 11" xfId="3853"/>
    <cellStyle name="Обычный 2 73 2 4 12" xfId="3854"/>
    <cellStyle name="Обычный 2 73 2 4 2" xfId="3855"/>
    <cellStyle name="Обычный 2 73 2 4 2 2" xfId="3856"/>
    <cellStyle name="Обычный 2 73 2 4 2 3" xfId="3857"/>
    <cellStyle name="Обычный 2 73 2 4 2 4" xfId="3858"/>
    <cellStyle name="Обычный 2 73 2 4 3" xfId="3859"/>
    <cellStyle name="Обычный 2 73 2 4 3 2" xfId="3860"/>
    <cellStyle name="Обычный 2 73 2 4 3 3" xfId="3861"/>
    <cellStyle name="Обычный 2 73 2 4 3 4" xfId="3862"/>
    <cellStyle name="Обычный 2 73 2 4 4" xfId="3863"/>
    <cellStyle name="Обычный 2 73 2 4 4 2" xfId="3864"/>
    <cellStyle name="Обычный 2 73 2 4 4 3" xfId="3865"/>
    <cellStyle name="Обычный 2 73 2 4 4 4" xfId="3866"/>
    <cellStyle name="Обычный 2 73 2 4 5" xfId="3867"/>
    <cellStyle name="Обычный 2 73 2 4 5 2" xfId="3868"/>
    <cellStyle name="Обычный 2 73 2 4 6" xfId="3869"/>
    <cellStyle name="Обычный 2 73 2 4 6 2" xfId="3870"/>
    <cellStyle name="Обычный 2 73 2 4 7" xfId="3871"/>
    <cellStyle name="Обычный 2 73 2 4 7 2" xfId="3872"/>
    <cellStyle name="Обычный 2 73 2 4 8" xfId="3873"/>
    <cellStyle name="Обычный 2 73 2 4 8 2" xfId="3874"/>
    <cellStyle name="Обычный 2 73 2 4 9" xfId="3875"/>
    <cellStyle name="Обычный 2 73 2 5" xfId="3876"/>
    <cellStyle name="Обычный 2 73 2 5 2" xfId="3877"/>
    <cellStyle name="Обычный 2 73 2 5 3" xfId="3878"/>
    <cellStyle name="Обычный 2 73 2 5 4" xfId="3879"/>
    <cellStyle name="Обычный 2 73 2 6" xfId="3880"/>
    <cellStyle name="Обычный 2 73 2 6 2" xfId="3881"/>
    <cellStyle name="Обычный 2 73 2 6 3" xfId="3882"/>
    <cellStyle name="Обычный 2 73 2 6 4" xfId="3883"/>
    <cellStyle name="Обычный 2 73 2 7" xfId="3884"/>
    <cellStyle name="Обычный 2 73 2 7 2" xfId="3885"/>
    <cellStyle name="Обычный 2 73 2 7 3" xfId="3886"/>
    <cellStyle name="Обычный 2 73 2 7 4" xfId="3887"/>
    <cellStyle name="Обычный 2 73 2 8" xfId="3888"/>
    <cellStyle name="Обычный 2 73 2 8 2" xfId="3889"/>
    <cellStyle name="Обычный 2 73 2 9" xfId="3890"/>
    <cellStyle name="Обычный 2 73 2 9 2" xfId="3891"/>
    <cellStyle name="Обычный 2 73 3" xfId="3892"/>
    <cellStyle name="Обычный 2 73 3 10" xfId="3893"/>
    <cellStyle name="Обычный 2 73 3 10 2" xfId="3894"/>
    <cellStyle name="Обычный 2 73 3 11" xfId="3895"/>
    <cellStyle name="Обычный 2 73 3 11 2" xfId="3896"/>
    <cellStyle name="Обычный 2 73 3 12" xfId="3897"/>
    <cellStyle name="Обычный 2 73 3 13" xfId="3898"/>
    <cellStyle name="Обычный 2 73 3 14" xfId="3899"/>
    <cellStyle name="Обычный 2 73 3 15" xfId="3900"/>
    <cellStyle name="Обычный 2 73 3 2" xfId="3901"/>
    <cellStyle name="Обычный 2 73 3 2 10" xfId="3902"/>
    <cellStyle name="Обычный 2 73 3 2 11" xfId="3903"/>
    <cellStyle name="Обычный 2 73 3 2 12" xfId="3904"/>
    <cellStyle name="Обычный 2 73 3 2 2" xfId="3905"/>
    <cellStyle name="Обычный 2 73 3 2 2 2" xfId="3906"/>
    <cellStyle name="Обычный 2 73 3 2 2 3" xfId="3907"/>
    <cellStyle name="Обычный 2 73 3 2 2 4" xfId="3908"/>
    <cellStyle name="Обычный 2 73 3 2 3" xfId="3909"/>
    <cellStyle name="Обычный 2 73 3 2 3 2" xfId="3910"/>
    <cellStyle name="Обычный 2 73 3 2 3 3" xfId="3911"/>
    <cellStyle name="Обычный 2 73 3 2 3 4" xfId="3912"/>
    <cellStyle name="Обычный 2 73 3 2 4" xfId="3913"/>
    <cellStyle name="Обычный 2 73 3 2 4 2" xfId="3914"/>
    <cellStyle name="Обычный 2 73 3 2 4 3" xfId="3915"/>
    <cellStyle name="Обычный 2 73 3 2 4 4" xfId="3916"/>
    <cellStyle name="Обычный 2 73 3 2 5" xfId="3917"/>
    <cellStyle name="Обычный 2 73 3 2 5 2" xfId="3918"/>
    <cellStyle name="Обычный 2 73 3 2 6" xfId="3919"/>
    <cellStyle name="Обычный 2 73 3 2 6 2" xfId="3920"/>
    <cellStyle name="Обычный 2 73 3 2 7" xfId="3921"/>
    <cellStyle name="Обычный 2 73 3 2 7 2" xfId="3922"/>
    <cellStyle name="Обычный 2 73 3 2 8" xfId="3923"/>
    <cellStyle name="Обычный 2 73 3 2 8 2" xfId="3924"/>
    <cellStyle name="Обычный 2 73 3 2 9" xfId="3925"/>
    <cellStyle name="Обычный 2 73 3 3" xfId="3926"/>
    <cellStyle name="Обычный 2 73 3 3 10" xfId="3927"/>
    <cellStyle name="Обычный 2 73 3 3 11" xfId="3928"/>
    <cellStyle name="Обычный 2 73 3 3 12" xfId="3929"/>
    <cellStyle name="Обычный 2 73 3 3 2" xfId="3930"/>
    <cellStyle name="Обычный 2 73 3 3 2 2" xfId="3931"/>
    <cellStyle name="Обычный 2 73 3 3 2 3" xfId="3932"/>
    <cellStyle name="Обычный 2 73 3 3 2 4" xfId="3933"/>
    <cellStyle name="Обычный 2 73 3 3 3" xfId="3934"/>
    <cellStyle name="Обычный 2 73 3 3 3 2" xfId="3935"/>
    <cellStyle name="Обычный 2 73 3 3 3 3" xfId="3936"/>
    <cellStyle name="Обычный 2 73 3 3 3 4" xfId="3937"/>
    <cellStyle name="Обычный 2 73 3 3 4" xfId="3938"/>
    <cellStyle name="Обычный 2 73 3 3 4 2" xfId="3939"/>
    <cellStyle name="Обычный 2 73 3 3 4 3" xfId="3940"/>
    <cellStyle name="Обычный 2 73 3 3 4 4" xfId="3941"/>
    <cellStyle name="Обычный 2 73 3 3 5" xfId="3942"/>
    <cellStyle name="Обычный 2 73 3 3 5 2" xfId="3943"/>
    <cellStyle name="Обычный 2 73 3 3 6" xfId="3944"/>
    <cellStyle name="Обычный 2 73 3 3 6 2" xfId="3945"/>
    <cellStyle name="Обычный 2 73 3 3 7" xfId="3946"/>
    <cellStyle name="Обычный 2 73 3 3 7 2" xfId="3947"/>
    <cellStyle name="Обычный 2 73 3 3 8" xfId="3948"/>
    <cellStyle name="Обычный 2 73 3 3 8 2" xfId="3949"/>
    <cellStyle name="Обычный 2 73 3 3 9" xfId="3950"/>
    <cellStyle name="Обычный 2 73 3 4" xfId="3951"/>
    <cellStyle name="Обычный 2 73 3 4 10" xfId="3952"/>
    <cellStyle name="Обычный 2 73 3 4 11" xfId="3953"/>
    <cellStyle name="Обычный 2 73 3 4 12" xfId="3954"/>
    <cellStyle name="Обычный 2 73 3 4 2" xfId="3955"/>
    <cellStyle name="Обычный 2 73 3 4 2 2" xfId="3956"/>
    <cellStyle name="Обычный 2 73 3 4 2 3" xfId="3957"/>
    <cellStyle name="Обычный 2 73 3 4 2 4" xfId="3958"/>
    <cellStyle name="Обычный 2 73 3 4 3" xfId="3959"/>
    <cellStyle name="Обычный 2 73 3 4 3 2" xfId="3960"/>
    <cellStyle name="Обычный 2 73 3 4 3 3" xfId="3961"/>
    <cellStyle name="Обычный 2 73 3 4 3 4" xfId="3962"/>
    <cellStyle name="Обычный 2 73 3 4 4" xfId="3963"/>
    <cellStyle name="Обычный 2 73 3 4 4 2" xfId="3964"/>
    <cellStyle name="Обычный 2 73 3 4 4 3" xfId="3965"/>
    <cellStyle name="Обычный 2 73 3 4 4 4" xfId="3966"/>
    <cellStyle name="Обычный 2 73 3 4 5" xfId="3967"/>
    <cellStyle name="Обычный 2 73 3 4 5 2" xfId="3968"/>
    <cellStyle name="Обычный 2 73 3 4 6" xfId="3969"/>
    <cellStyle name="Обычный 2 73 3 4 6 2" xfId="3970"/>
    <cellStyle name="Обычный 2 73 3 4 7" xfId="3971"/>
    <cellStyle name="Обычный 2 73 3 4 7 2" xfId="3972"/>
    <cellStyle name="Обычный 2 73 3 4 8" xfId="3973"/>
    <cellStyle name="Обычный 2 73 3 4 8 2" xfId="3974"/>
    <cellStyle name="Обычный 2 73 3 4 9" xfId="3975"/>
    <cellStyle name="Обычный 2 73 3 5" xfId="3976"/>
    <cellStyle name="Обычный 2 73 3 5 2" xfId="3977"/>
    <cellStyle name="Обычный 2 73 3 5 3" xfId="3978"/>
    <cellStyle name="Обычный 2 73 3 5 4" xfId="3979"/>
    <cellStyle name="Обычный 2 73 3 6" xfId="3980"/>
    <cellStyle name="Обычный 2 73 3 6 2" xfId="3981"/>
    <cellStyle name="Обычный 2 73 3 6 3" xfId="3982"/>
    <cellStyle name="Обычный 2 73 3 6 4" xfId="3983"/>
    <cellStyle name="Обычный 2 73 3 7" xfId="3984"/>
    <cellStyle name="Обычный 2 73 3 7 2" xfId="3985"/>
    <cellStyle name="Обычный 2 73 3 7 3" xfId="3986"/>
    <cellStyle name="Обычный 2 73 3 7 4" xfId="3987"/>
    <cellStyle name="Обычный 2 73 3 8" xfId="3988"/>
    <cellStyle name="Обычный 2 73 3 8 2" xfId="3989"/>
    <cellStyle name="Обычный 2 73 3 9" xfId="3990"/>
    <cellStyle name="Обычный 2 73 3 9 2" xfId="3991"/>
    <cellStyle name="Обычный 2 73 4" xfId="3992"/>
    <cellStyle name="Обычный 2 73 4 10" xfId="3993"/>
    <cellStyle name="Обычный 2 73 4 11" xfId="3994"/>
    <cellStyle name="Обычный 2 73 4 12" xfId="3995"/>
    <cellStyle name="Обычный 2 73 4 2" xfId="3996"/>
    <cellStyle name="Обычный 2 73 4 2 2" xfId="3997"/>
    <cellStyle name="Обычный 2 73 4 2 3" xfId="3998"/>
    <cellStyle name="Обычный 2 73 4 2 4" xfId="3999"/>
    <cellStyle name="Обычный 2 73 4 3" xfId="4000"/>
    <cellStyle name="Обычный 2 73 4 3 2" xfId="4001"/>
    <cellStyle name="Обычный 2 73 4 3 3" xfId="4002"/>
    <cellStyle name="Обычный 2 73 4 3 4" xfId="4003"/>
    <cellStyle name="Обычный 2 73 4 4" xfId="4004"/>
    <cellStyle name="Обычный 2 73 4 4 2" xfId="4005"/>
    <cellStyle name="Обычный 2 73 4 4 3" xfId="4006"/>
    <cellStyle name="Обычный 2 73 4 4 4" xfId="4007"/>
    <cellStyle name="Обычный 2 73 4 5" xfId="4008"/>
    <cellStyle name="Обычный 2 73 4 5 2" xfId="4009"/>
    <cellStyle name="Обычный 2 73 4 6" xfId="4010"/>
    <cellStyle name="Обычный 2 73 4 6 2" xfId="4011"/>
    <cellStyle name="Обычный 2 73 4 7" xfId="4012"/>
    <cellStyle name="Обычный 2 73 4 7 2" xfId="4013"/>
    <cellStyle name="Обычный 2 73 4 8" xfId="4014"/>
    <cellStyle name="Обычный 2 73 4 8 2" xfId="4015"/>
    <cellStyle name="Обычный 2 73 4 9" xfId="4016"/>
    <cellStyle name="Обычный 2 73 5" xfId="4017"/>
    <cellStyle name="Обычный 2 73 5 10" xfId="4018"/>
    <cellStyle name="Обычный 2 73 5 11" xfId="4019"/>
    <cellStyle name="Обычный 2 73 5 12" xfId="4020"/>
    <cellStyle name="Обычный 2 73 5 2" xfId="4021"/>
    <cellStyle name="Обычный 2 73 5 2 2" xfId="4022"/>
    <cellStyle name="Обычный 2 73 5 2 3" xfId="4023"/>
    <cellStyle name="Обычный 2 73 5 2 4" xfId="4024"/>
    <cellStyle name="Обычный 2 73 5 3" xfId="4025"/>
    <cellStyle name="Обычный 2 73 5 3 2" xfId="4026"/>
    <cellStyle name="Обычный 2 73 5 3 3" xfId="4027"/>
    <cellStyle name="Обычный 2 73 5 3 4" xfId="4028"/>
    <cellStyle name="Обычный 2 73 5 4" xfId="4029"/>
    <cellStyle name="Обычный 2 73 5 4 2" xfId="4030"/>
    <cellStyle name="Обычный 2 73 5 4 3" xfId="4031"/>
    <cellStyle name="Обычный 2 73 5 4 4" xfId="4032"/>
    <cellStyle name="Обычный 2 73 5 5" xfId="4033"/>
    <cellStyle name="Обычный 2 73 5 5 2" xfId="4034"/>
    <cellStyle name="Обычный 2 73 5 6" xfId="4035"/>
    <cellStyle name="Обычный 2 73 5 6 2" xfId="4036"/>
    <cellStyle name="Обычный 2 73 5 7" xfId="4037"/>
    <cellStyle name="Обычный 2 73 5 7 2" xfId="4038"/>
    <cellStyle name="Обычный 2 73 5 8" xfId="4039"/>
    <cellStyle name="Обычный 2 73 5 8 2" xfId="4040"/>
    <cellStyle name="Обычный 2 73 5 9" xfId="4041"/>
    <cellStyle name="Обычный 2 73 6" xfId="4042"/>
    <cellStyle name="Обычный 2 73 6 10" xfId="4043"/>
    <cellStyle name="Обычный 2 73 6 11" xfId="4044"/>
    <cellStyle name="Обычный 2 73 6 12" xfId="4045"/>
    <cellStyle name="Обычный 2 73 6 2" xfId="4046"/>
    <cellStyle name="Обычный 2 73 6 2 2" xfId="4047"/>
    <cellStyle name="Обычный 2 73 6 2 3" xfId="4048"/>
    <cellStyle name="Обычный 2 73 6 2 4" xfId="4049"/>
    <cellStyle name="Обычный 2 73 6 3" xfId="4050"/>
    <cellStyle name="Обычный 2 73 6 3 2" xfId="4051"/>
    <cellStyle name="Обычный 2 73 6 3 3" xfId="4052"/>
    <cellStyle name="Обычный 2 73 6 3 4" xfId="4053"/>
    <cellStyle name="Обычный 2 73 6 4" xfId="4054"/>
    <cellStyle name="Обычный 2 73 6 4 2" xfId="4055"/>
    <cellStyle name="Обычный 2 73 6 4 3" xfId="4056"/>
    <cellStyle name="Обычный 2 73 6 4 4" xfId="4057"/>
    <cellStyle name="Обычный 2 73 6 5" xfId="4058"/>
    <cellStyle name="Обычный 2 73 6 5 2" xfId="4059"/>
    <cellStyle name="Обычный 2 73 6 6" xfId="4060"/>
    <cellStyle name="Обычный 2 73 6 6 2" xfId="4061"/>
    <cellStyle name="Обычный 2 73 6 7" xfId="4062"/>
    <cellStyle name="Обычный 2 73 6 7 2" xfId="4063"/>
    <cellStyle name="Обычный 2 73 6 8" xfId="4064"/>
    <cellStyle name="Обычный 2 73 6 8 2" xfId="4065"/>
    <cellStyle name="Обычный 2 73 6 9" xfId="4066"/>
    <cellStyle name="Обычный 2 73 7" xfId="4067"/>
    <cellStyle name="Обычный 2 73 7 2" xfId="4068"/>
    <cellStyle name="Обычный 2 73 7 3" xfId="4069"/>
    <cellStyle name="Обычный 2 73 7 4" xfId="4070"/>
    <cellStyle name="Обычный 2 73 7 5" xfId="4071"/>
    <cellStyle name="Обычный 2 73 7 6" xfId="4072"/>
    <cellStyle name="Обычный 2 73 7 7" xfId="4073"/>
    <cellStyle name="Обычный 2 73 8" xfId="4074"/>
    <cellStyle name="Обычный 2 73 8 2" xfId="4075"/>
    <cellStyle name="Обычный 2 73 8 3" xfId="4076"/>
    <cellStyle name="Обычный 2 73 8 4" xfId="4077"/>
    <cellStyle name="Обычный 2 73 9" xfId="4078"/>
    <cellStyle name="Обычный 2 73 9 2" xfId="4079"/>
    <cellStyle name="Обычный 2 73 9 3" xfId="4080"/>
    <cellStyle name="Обычный 2 73 9 4" xfId="4081"/>
    <cellStyle name="Обычный 2 74" xfId="4082"/>
    <cellStyle name="Обычный 2 74 10" xfId="4083"/>
    <cellStyle name="Обычный 2 74 10 2" xfId="4084"/>
    <cellStyle name="Обычный 2 74 11" xfId="4085"/>
    <cellStyle name="Обычный 2 74 11 2" xfId="4086"/>
    <cellStyle name="Обычный 2 74 12" xfId="4087"/>
    <cellStyle name="Обычный 2 74 12 2" xfId="4088"/>
    <cellStyle name="Обычный 2 74 13" xfId="4089"/>
    <cellStyle name="Обычный 2 74 13 2" xfId="4090"/>
    <cellStyle name="Обычный 2 74 14" xfId="4091"/>
    <cellStyle name="Обычный 2 74 14 2" xfId="4092"/>
    <cellStyle name="Обычный 2 74 15" xfId="4093"/>
    <cellStyle name="Обычный 2 74 16" xfId="4094"/>
    <cellStyle name="Обычный 2 74 17" xfId="4095"/>
    <cellStyle name="Обычный 2 74 18" xfId="4096"/>
    <cellStyle name="Обычный 2 74 2" xfId="4097"/>
    <cellStyle name="Обычный 2 74 2 10" xfId="4098"/>
    <cellStyle name="Обычный 2 74 2 10 2" xfId="4099"/>
    <cellStyle name="Обычный 2 74 2 11" xfId="4100"/>
    <cellStyle name="Обычный 2 74 2 11 2" xfId="4101"/>
    <cellStyle name="Обычный 2 74 2 12" xfId="4102"/>
    <cellStyle name="Обычный 2 74 2 13" xfId="4103"/>
    <cellStyle name="Обычный 2 74 2 14" xfId="4104"/>
    <cellStyle name="Обычный 2 74 2 15" xfId="4105"/>
    <cellStyle name="Обычный 2 74 2 2" xfId="4106"/>
    <cellStyle name="Обычный 2 74 2 2 10" xfId="4107"/>
    <cellStyle name="Обычный 2 74 2 2 11" xfId="4108"/>
    <cellStyle name="Обычный 2 74 2 2 12" xfId="4109"/>
    <cellStyle name="Обычный 2 74 2 2 2" xfId="4110"/>
    <cellStyle name="Обычный 2 74 2 2 2 2" xfId="4111"/>
    <cellStyle name="Обычный 2 74 2 2 2 3" xfId="4112"/>
    <cellStyle name="Обычный 2 74 2 2 2 4" xfId="4113"/>
    <cellStyle name="Обычный 2 74 2 2 3" xfId="4114"/>
    <cellStyle name="Обычный 2 74 2 2 3 2" xfId="4115"/>
    <cellStyle name="Обычный 2 74 2 2 3 3" xfId="4116"/>
    <cellStyle name="Обычный 2 74 2 2 3 4" xfId="4117"/>
    <cellStyle name="Обычный 2 74 2 2 4" xfId="4118"/>
    <cellStyle name="Обычный 2 74 2 2 4 2" xfId="4119"/>
    <cellStyle name="Обычный 2 74 2 2 4 3" xfId="4120"/>
    <cellStyle name="Обычный 2 74 2 2 4 4" xfId="4121"/>
    <cellStyle name="Обычный 2 74 2 2 5" xfId="4122"/>
    <cellStyle name="Обычный 2 74 2 2 5 2" xfId="4123"/>
    <cellStyle name="Обычный 2 74 2 2 6" xfId="4124"/>
    <cellStyle name="Обычный 2 74 2 2 6 2" xfId="4125"/>
    <cellStyle name="Обычный 2 74 2 2 7" xfId="4126"/>
    <cellStyle name="Обычный 2 74 2 2 7 2" xfId="4127"/>
    <cellStyle name="Обычный 2 74 2 2 8" xfId="4128"/>
    <cellStyle name="Обычный 2 74 2 2 8 2" xfId="4129"/>
    <cellStyle name="Обычный 2 74 2 2 9" xfId="4130"/>
    <cellStyle name="Обычный 2 74 2 3" xfId="4131"/>
    <cellStyle name="Обычный 2 74 2 3 10" xfId="4132"/>
    <cellStyle name="Обычный 2 74 2 3 11" xfId="4133"/>
    <cellStyle name="Обычный 2 74 2 3 12" xfId="4134"/>
    <cellStyle name="Обычный 2 74 2 3 2" xfId="4135"/>
    <cellStyle name="Обычный 2 74 2 3 2 2" xfId="4136"/>
    <cellStyle name="Обычный 2 74 2 3 2 3" xfId="4137"/>
    <cellStyle name="Обычный 2 74 2 3 2 4" xfId="4138"/>
    <cellStyle name="Обычный 2 74 2 3 3" xfId="4139"/>
    <cellStyle name="Обычный 2 74 2 3 3 2" xfId="4140"/>
    <cellStyle name="Обычный 2 74 2 3 3 3" xfId="4141"/>
    <cellStyle name="Обычный 2 74 2 3 3 4" xfId="4142"/>
    <cellStyle name="Обычный 2 74 2 3 4" xfId="4143"/>
    <cellStyle name="Обычный 2 74 2 3 4 2" xfId="4144"/>
    <cellStyle name="Обычный 2 74 2 3 4 3" xfId="4145"/>
    <cellStyle name="Обычный 2 74 2 3 4 4" xfId="4146"/>
    <cellStyle name="Обычный 2 74 2 3 5" xfId="4147"/>
    <cellStyle name="Обычный 2 74 2 3 5 2" xfId="4148"/>
    <cellStyle name="Обычный 2 74 2 3 6" xfId="4149"/>
    <cellStyle name="Обычный 2 74 2 3 6 2" xfId="4150"/>
    <cellStyle name="Обычный 2 74 2 3 7" xfId="4151"/>
    <cellStyle name="Обычный 2 74 2 3 7 2" xfId="4152"/>
    <cellStyle name="Обычный 2 74 2 3 8" xfId="4153"/>
    <cellStyle name="Обычный 2 74 2 3 8 2" xfId="4154"/>
    <cellStyle name="Обычный 2 74 2 3 9" xfId="4155"/>
    <cellStyle name="Обычный 2 74 2 4" xfId="4156"/>
    <cellStyle name="Обычный 2 74 2 4 10" xfId="4157"/>
    <cellStyle name="Обычный 2 74 2 4 11" xfId="4158"/>
    <cellStyle name="Обычный 2 74 2 4 12" xfId="4159"/>
    <cellStyle name="Обычный 2 74 2 4 2" xfId="4160"/>
    <cellStyle name="Обычный 2 74 2 4 2 2" xfId="4161"/>
    <cellStyle name="Обычный 2 74 2 4 2 3" xfId="4162"/>
    <cellStyle name="Обычный 2 74 2 4 2 4" xfId="4163"/>
    <cellStyle name="Обычный 2 74 2 4 3" xfId="4164"/>
    <cellStyle name="Обычный 2 74 2 4 3 2" xfId="4165"/>
    <cellStyle name="Обычный 2 74 2 4 3 3" xfId="4166"/>
    <cellStyle name="Обычный 2 74 2 4 3 4" xfId="4167"/>
    <cellStyle name="Обычный 2 74 2 4 4" xfId="4168"/>
    <cellStyle name="Обычный 2 74 2 4 4 2" xfId="4169"/>
    <cellStyle name="Обычный 2 74 2 4 4 3" xfId="4170"/>
    <cellStyle name="Обычный 2 74 2 4 4 4" xfId="4171"/>
    <cellStyle name="Обычный 2 74 2 4 5" xfId="4172"/>
    <cellStyle name="Обычный 2 74 2 4 5 2" xfId="4173"/>
    <cellStyle name="Обычный 2 74 2 4 6" xfId="4174"/>
    <cellStyle name="Обычный 2 74 2 4 6 2" xfId="4175"/>
    <cellStyle name="Обычный 2 74 2 4 7" xfId="4176"/>
    <cellStyle name="Обычный 2 74 2 4 7 2" xfId="4177"/>
    <cellStyle name="Обычный 2 74 2 4 8" xfId="4178"/>
    <cellStyle name="Обычный 2 74 2 4 8 2" xfId="4179"/>
    <cellStyle name="Обычный 2 74 2 4 9" xfId="4180"/>
    <cellStyle name="Обычный 2 74 2 5" xfId="4181"/>
    <cellStyle name="Обычный 2 74 2 5 2" xfId="4182"/>
    <cellStyle name="Обычный 2 74 2 5 3" xfId="4183"/>
    <cellStyle name="Обычный 2 74 2 5 4" xfId="4184"/>
    <cellStyle name="Обычный 2 74 2 6" xfId="4185"/>
    <cellStyle name="Обычный 2 74 2 6 2" xfId="4186"/>
    <cellStyle name="Обычный 2 74 2 6 3" xfId="4187"/>
    <cellStyle name="Обычный 2 74 2 6 4" xfId="4188"/>
    <cellStyle name="Обычный 2 74 2 7" xfId="4189"/>
    <cellStyle name="Обычный 2 74 2 7 2" xfId="4190"/>
    <cellStyle name="Обычный 2 74 2 7 3" xfId="4191"/>
    <cellStyle name="Обычный 2 74 2 7 4" xfId="4192"/>
    <cellStyle name="Обычный 2 74 2 8" xfId="4193"/>
    <cellStyle name="Обычный 2 74 2 8 2" xfId="4194"/>
    <cellStyle name="Обычный 2 74 2 9" xfId="4195"/>
    <cellStyle name="Обычный 2 74 2 9 2" xfId="4196"/>
    <cellStyle name="Обычный 2 74 3" xfId="4197"/>
    <cellStyle name="Обычный 2 74 3 10" xfId="4198"/>
    <cellStyle name="Обычный 2 74 3 10 2" xfId="4199"/>
    <cellStyle name="Обычный 2 74 3 11" xfId="4200"/>
    <cellStyle name="Обычный 2 74 3 11 2" xfId="4201"/>
    <cellStyle name="Обычный 2 74 3 12" xfId="4202"/>
    <cellStyle name="Обычный 2 74 3 13" xfId="4203"/>
    <cellStyle name="Обычный 2 74 3 14" xfId="4204"/>
    <cellStyle name="Обычный 2 74 3 15" xfId="4205"/>
    <cellStyle name="Обычный 2 74 3 2" xfId="4206"/>
    <cellStyle name="Обычный 2 74 3 2 10" xfId="4207"/>
    <cellStyle name="Обычный 2 74 3 2 11" xfId="4208"/>
    <cellStyle name="Обычный 2 74 3 2 12" xfId="4209"/>
    <cellStyle name="Обычный 2 74 3 2 2" xfId="4210"/>
    <cellStyle name="Обычный 2 74 3 2 2 2" xfId="4211"/>
    <cellStyle name="Обычный 2 74 3 2 2 3" xfId="4212"/>
    <cellStyle name="Обычный 2 74 3 2 2 4" xfId="4213"/>
    <cellStyle name="Обычный 2 74 3 2 3" xfId="4214"/>
    <cellStyle name="Обычный 2 74 3 2 3 2" xfId="4215"/>
    <cellStyle name="Обычный 2 74 3 2 3 3" xfId="4216"/>
    <cellStyle name="Обычный 2 74 3 2 3 4" xfId="4217"/>
    <cellStyle name="Обычный 2 74 3 2 4" xfId="4218"/>
    <cellStyle name="Обычный 2 74 3 2 4 2" xfId="4219"/>
    <cellStyle name="Обычный 2 74 3 2 4 3" xfId="4220"/>
    <cellStyle name="Обычный 2 74 3 2 4 4" xfId="4221"/>
    <cellStyle name="Обычный 2 74 3 2 5" xfId="4222"/>
    <cellStyle name="Обычный 2 74 3 2 5 2" xfId="4223"/>
    <cellStyle name="Обычный 2 74 3 2 6" xfId="4224"/>
    <cellStyle name="Обычный 2 74 3 2 6 2" xfId="4225"/>
    <cellStyle name="Обычный 2 74 3 2 7" xfId="4226"/>
    <cellStyle name="Обычный 2 74 3 2 7 2" xfId="4227"/>
    <cellStyle name="Обычный 2 74 3 2 8" xfId="4228"/>
    <cellStyle name="Обычный 2 74 3 2 8 2" xfId="4229"/>
    <cellStyle name="Обычный 2 74 3 2 9" xfId="4230"/>
    <cellStyle name="Обычный 2 74 3 3" xfId="4231"/>
    <cellStyle name="Обычный 2 74 3 3 10" xfId="4232"/>
    <cellStyle name="Обычный 2 74 3 3 11" xfId="4233"/>
    <cellStyle name="Обычный 2 74 3 3 12" xfId="4234"/>
    <cellStyle name="Обычный 2 74 3 3 2" xfId="4235"/>
    <cellStyle name="Обычный 2 74 3 3 2 2" xfId="4236"/>
    <cellStyle name="Обычный 2 74 3 3 2 3" xfId="4237"/>
    <cellStyle name="Обычный 2 74 3 3 2 4" xfId="4238"/>
    <cellStyle name="Обычный 2 74 3 3 3" xfId="4239"/>
    <cellStyle name="Обычный 2 74 3 3 3 2" xfId="4240"/>
    <cellStyle name="Обычный 2 74 3 3 3 3" xfId="4241"/>
    <cellStyle name="Обычный 2 74 3 3 3 4" xfId="4242"/>
    <cellStyle name="Обычный 2 74 3 3 4" xfId="4243"/>
    <cellStyle name="Обычный 2 74 3 3 4 2" xfId="4244"/>
    <cellStyle name="Обычный 2 74 3 3 4 3" xfId="4245"/>
    <cellStyle name="Обычный 2 74 3 3 4 4" xfId="4246"/>
    <cellStyle name="Обычный 2 74 3 3 5" xfId="4247"/>
    <cellStyle name="Обычный 2 74 3 3 5 2" xfId="4248"/>
    <cellStyle name="Обычный 2 74 3 3 6" xfId="4249"/>
    <cellStyle name="Обычный 2 74 3 3 6 2" xfId="4250"/>
    <cellStyle name="Обычный 2 74 3 3 7" xfId="4251"/>
    <cellStyle name="Обычный 2 74 3 3 7 2" xfId="4252"/>
    <cellStyle name="Обычный 2 74 3 3 8" xfId="4253"/>
    <cellStyle name="Обычный 2 74 3 3 8 2" xfId="4254"/>
    <cellStyle name="Обычный 2 74 3 3 9" xfId="4255"/>
    <cellStyle name="Обычный 2 74 3 4" xfId="4256"/>
    <cellStyle name="Обычный 2 74 3 4 10" xfId="4257"/>
    <cellStyle name="Обычный 2 74 3 4 11" xfId="4258"/>
    <cellStyle name="Обычный 2 74 3 4 12" xfId="4259"/>
    <cellStyle name="Обычный 2 74 3 4 2" xfId="4260"/>
    <cellStyle name="Обычный 2 74 3 4 2 2" xfId="4261"/>
    <cellStyle name="Обычный 2 74 3 4 2 3" xfId="4262"/>
    <cellStyle name="Обычный 2 74 3 4 2 4" xfId="4263"/>
    <cellStyle name="Обычный 2 74 3 4 3" xfId="4264"/>
    <cellStyle name="Обычный 2 74 3 4 3 2" xfId="4265"/>
    <cellStyle name="Обычный 2 74 3 4 3 3" xfId="4266"/>
    <cellStyle name="Обычный 2 74 3 4 3 4" xfId="4267"/>
    <cellStyle name="Обычный 2 74 3 4 4" xfId="4268"/>
    <cellStyle name="Обычный 2 74 3 4 4 2" xfId="4269"/>
    <cellStyle name="Обычный 2 74 3 4 4 3" xfId="4270"/>
    <cellStyle name="Обычный 2 74 3 4 4 4" xfId="4271"/>
    <cellStyle name="Обычный 2 74 3 4 5" xfId="4272"/>
    <cellStyle name="Обычный 2 74 3 4 5 2" xfId="4273"/>
    <cellStyle name="Обычный 2 74 3 4 6" xfId="4274"/>
    <cellStyle name="Обычный 2 74 3 4 6 2" xfId="4275"/>
    <cellStyle name="Обычный 2 74 3 4 7" xfId="4276"/>
    <cellStyle name="Обычный 2 74 3 4 7 2" xfId="4277"/>
    <cellStyle name="Обычный 2 74 3 4 8" xfId="4278"/>
    <cellStyle name="Обычный 2 74 3 4 8 2" xfId="4279"/>
    <cellStyle name="Обычный 2 74 3 4 9" xfId="4280"/>
    <cellStyle name="Обычный 2 74 3 5" xfId="4281"/>
    <cellStyle name="Обычный 2 74 3 5 2" xfId="4282"/>
    <cellStyle name="Обычный 2 74 3 5 3" xfId="4283"/>
    <cellStyle name="Обычный 2 74 3 5 4" xfId="4284"/>
    <cellStyle name="Обычный 2 74 3 6" xfId="4285"/>
    <cellStyle name="Обычный 2 74 3 6 2" xfId="4286"/>
    <cellStyle name="Обычный 2 74 3 6 3" xfId="4287"/>
    <cellStyle name="Обычный 2 74 3 6 4" xfId="4288"/>
    <cellStyle name="Обычный 2 74 3 7" xfId="4289"/>
    <cellStyle name="Обычный 2 74 3 7 2" xfId="4290"/>
    <cellStyle name="Обычный 2 74 3 7 3" xfId="4291"/>
    <cellStyle name="Обычный 2 74 3 7 4" xfId="4292"/>
    <cellStyle name="Обычный 2 74 3 8" xfId="4293"/>
    <cellStyle name="Обычный 2 74 3 8 2" xfId="4294"/>
    <cellStyle name="Обычный 2 74 3 9" xfId="4295"/>
    <cellStyle name="Обычный 2 74 3 9 2" xfId="4296"/>
    <cellStyle name="Обычный 2 74 4" xfId="4297"/>
    <cellStyle name="Обычный 2 74 4 10" xfId="4298"/>
    <cellStyle name="Обычный 2 74 4 11" xfId="4299"/>
    <cellStyle name="Обычный 2 74 4 12" xfId="4300"/>
    <cellStyle name="Обычный 2 74 4 2" xfId="4301"/>
    <cellStyle name="Обычный 2 74 4 2 2" xfId="4302"/>
    <cellStyle name="Обычный 2 74 4 2 3" xfId="4303"/>
    <cellStyle name="Обычный 2 74 4 2 4" xfId="4304"/>
    <cellStyle name="Обычный 2 74 4 3" xfId="4305"/>
    <cellStyle name="Обычный 2 74 4 3 2" xfId="4306"/>
    <cellStyle name="Обычный 2 74 4 3 3" xfId="4307"/>
    <cellStyle name="Обычный 2 74 4 3 4" xfId="4308"/>
    <cellStyle name="Обычный 2 74 4 4" xfId="4309"/>
    <cellStyle name="Обычный 2 74 4 4 2" xfId="4310"/>
    <cellStyle name="Обычный 2 74 4 4 3" xfId="4311"/>
    <cellStyle name="Обычный 2 74 4 4 4" xfId="4312"/>
    <cellStyle name="Обычный 2 74 4 5" xfId="4313"/>
    <cellStyle name="Обычный 2 74 4 5 2" xfId="4314"/>
    <cellStyle name="Обычный 2 74 4 6" xfId="4315"/>
    <cellStyle name="Обычный 2 74 4 6 2" xfId="4316"/>
    <cellStyle name="Обычный 2 74 4 7" xfId="4317"/>
    <cellStyle name="Обычный 2 74 4 7 2" xfId="4318"/>
    <cellStyle name="Обычный 2 74 4 8" xfId="4319"/>
    <cellStyle name="Обычный 2 74 4 8 2" xfId="4320"/>
    <cellStyle name="Обычный 2 74 4 9" xfId="4321"/>
    <cellStyle name="Обычный 2 74 5" xfId="4322"/>
    <cellStyle name="Обычный 2 74 5 10" xfId="4323"/>
    <cellStyle name="Обычный 2 74 5 11" xfId="4324"/>
    <cellStyle name="Обычный 2 74 5 12" xfId="4325"/>
    <cellStyle name="Обычный 2 74 5 2" xfId="4326"/>
    <cellStyle name="Обычный 2 74 5 2 2" xfId="4327"/>
    <cellStyle name="Обычный 2 74 5 2 3" xfId="4328"/>
    <cellStyle name="Обычный 2 74 5 2 4" xfId="4329"/>
    <cellStyle name="Обычный 2 74 5 3" xfId="4330"/>
    <cellStyle name="Обычный 2 74 5 3 2" xfId="4331"/>
    <cellStyle name="Обычный 2 74 5 3 3" xfId="4332"/>
    <cellStyle name="Обычный 2 74 5 3 4" xfId="4333"/>
    <cellStyle name="Обычный 2 74 5 4" xfId="4334"/>
    <cellStyle name="Обычный 2 74 5 4 2" xfId="4335"/>
    <cellStyle name="Обычный 2 74 5 4 3" xfId="4336"/>
    <cellStyle name="Обычный 2 74 5 4 4" xfId="4337"/>
    <cellStyle name="Обычный 2 74 5 5" xfId="4338"/>
    <cellStyle name="Обычный 2 74 5 5 2" xfId="4339"/>
    <cellStyle name="Обычный 2 74 5 6" xfId="4340"/>
    <cellStyle name="Обычный 2 74 5 6 2" xfId="4341"/>
    <cellStyle name="Обычный 2 74 5 7" xfId="4342"/>
    <cellStyle name="Обычный 2 74 5 7 2" xfId="4343"/>
    <cellStyle name="Обычный 2 74 5 8" xfId="4344"/>
    <cellStyle name="Обычный 2 74 5 8 2" xfId="4345"/>
    <cellStyle name="Обычный 2 74 5 9" xfId="4346"/>
    <cellStyle name="Обычный 2 74 6" xfId="4347"/>
    <cellStyle name="Обычный 2 74 6 10" xfId="4348"/>
    <cellStyle name="Обычный 2 74 6 11" xfId="4349"/>
    <cellStyle name="Обычный 2 74 6 12" xfId="4350"/>
    <cellStyle name="Обычный 2 74 6 2" xfId="4351"/>
    <cellStyle name="Обычный 2 74 6 2 2" xfId="4352"/>
    <cellStyle name="Обычный 2 74 6 2 3" xfId="4353"/>
    <cellStyle name="Обычный 2 74 6 2 4" xfId="4354"/>
    <cellStyle name="Обычный 2 74 6 3" xfId="4355"/>
    <cellStyle name="Обычный 2 74 6 3 2" xfId="4356"/>
    <cellStyle name="Обычный 2 74 6 3 3" xfId="4357"/>
    <cellStyle name="Обычный 2 74 6 3 4" xfId="4358"/>
    <cellStyle name="Обычный 2 74 6 4" xfId="4359"/>
    <cellStyle name="Обычный 2 74 6 4 2" xfId="4360"/>
    <cellStyle name="Обычный 2 74 6 4 3" xfId="4361"/>
    <cellStyle name="Обычный 2 74 6 4 4" xfId="4362"/>
    <cellStyle name="Обычный 2 74 6 5" xfId="4363"/>
    <cellStyle name="Обычный 2 74 6 5 2" xfId="4364"/>
    <cellStyle name="Обычный 2 74 6 6" xfId="4365"/>
    <cellStyle name="Обычный 2 74 6 6 2" xfId="4366"/>
    <cellStyle name="Обычный 2 74 6 7" xfId="4367"/>
    <cellStyle name="Обычный 2 74 6 7 2" xfId="4368"/>
    <cellStyle name="Обычный 2 74 6 8" xfId="4369"/>
    <cellStyle name="Обычный 2 74 6 8 2" xfId="4370"/>
    <cellStyle name="Обычный 2 74 6 9" xfId="4371"/>
    <cellStyle name="Обычный 2 74 7" xfId="4372"/>
    <cellStyle name="Обычный 2 74 7 2" xfId="4373"/>
    <cellStyle name="Обычный 2 74 7 3" xfId="4374"/>
    <cellStyle name="Обычный 2 74 7 4" xfId="4375"/>
    <cellStyle name="Обычный 2 74 7 5" xfId="4376"/>
    <cellStyle name="Обычный 2 74 7 6" xfId="4377"/>
    <cellStyle name="Обычный 2 74 7 7" xfId="4378"/>
    <cellStyle name="Обычный 2 74 8" xfId="4379"/>
    <cellStyle name="Обычный 2 74 8 2" xfId="4380"/>
    <cellStyle name="Обычный 2 74 8 3" xfId="4381"/>
    <cellStyle name="Обычный 2 74 8 4" xfId="4382"/>
    <cellStyle name="Обычный 2 74 9" xfId="4383"/>
    <cellStyle name="Обычный 2 74 9 2" xfId="4384"/>
    <cellStyle name="Обычный 2 74 9 3" xfId="4385"/>
    <cellStyle name="Обычный 2 74 9 4" xfId="4386"/>
    <cellStyle name="Обычный 2 75" xfId="4387"/>
    <cellStyle name="Обычный 2 75 10" xfId="4388"/>
    <cellStyle name="Обычный 2 75 10 2" xfId="4389"/>
    <cellStyle name="Обычный 2 75 11" xfId="4390"/>
    <cellStyle name="Обычный 2 75 11 2" xfId="4391"/>
    <cellStyle name="Обычный 2 75 12" xfId="4392"/>
    <cellStyle name="Обычный 2 75 12 2" xfId="4393"/>
    <cellStyle name="Обычный 2 75 13" xfId="4394"/>
    <cellStyle name="Обычный 2 75 13 2" xfId="4395"/>
    <cellStyle name="Обычный 2 75 14" xfId="4396"/>
    <cellStyle name="Обычный 2 75 14 2" xfId="4397"/>
    <cellStyle name="Обычный 2 75 15" xfId="4398"/>
    <cellStyle name="Обычный 2 75 16" xfId="4399"/>
    <cellStyle name="Обычный 2 75 17" xfId="4400"/>
    <cellStyle name="Обычный 2 75 18" xfId="4401"/>
    <cellStyle name="Обычный 2 75 2" xfId="4402"/>
    <cellStyle name="Обычный 2 75 2 10" xfId="4403"/>
    <cellStyle name="Обычный 2 75 2 10 2" xfId="4404"/>
    <cellStyle name="Обычный 2 75 2 11" xfId="4405"/>
    <cellStyle name="Обычный 2 75 2 11 2" xfId="4406"/>
    <cellStyle name="Обычный 2 75 2 12" xfId="4407"/>
    <cellStyle name="Обычный 2 75 2 13" xfId="4408"/>
    <cellStyle name="Обычный 2 75 2 14" xfId="4409"/>
    <cellStyle name="Обычный 2 75 2 15" xfId="4410"/>
    <cellStyle name="Обычный 2 75 2 2" xfId="4411"/>
    <cellStyle name="Обычный 2 75 2 2 10" xfId="4412"/>
    <cellStyle name="Обычный 2 75 2 2 11" xfId="4413"/>
    <cellStyle name="Обычный 2 75 2 2 12" xfId="4414"/>
    <cellStyle name="Обычный 2 75 2 2 2" xfId="4415"/>
    <cellStyle name="Обычный 2 75 2 2 2 2" xfId="4416"/>
    <cellStyle name="Обычный 2 75 2 2 2 3" xfId="4417"/>
    <cellStyle name="Обычный 2 75 2 2 2 4" xfId="4418"/>
    <cellStyle name="Обычный 2 75 2 2 3" xfId="4419"/>
    <cellStyle name="Обычный 2 75 2 2 3 2" xfId="4420"/>
    <cellStyle name="Обычный 2 75 2 2 3 3" xfId="4421"/>
    <cellStyle name="Обычный 2 75 2 2 3 4" xfId="4422"/>
    <cellStyle name="Обычный 2 75 2 2 4" xfId="4423"/>
    <cellStyle name="Обычный 2 75 2 2 4 2" xfId="4424"/>
    <cellStyle name="Обычный 2 75 2 2 4 3" xfId="4425"/>
    <cellStyle name="Обычный 2 75 2 2 4 4" xfId="4426"/>
    <cellStyle name="Обычный 2 75 2 2 5" xfId="4427"/>
    <cellStyle name="Обычный 2 75 2 2 5 2" xfId="4428"/>
    <cellStyle name="Обычный 2 75 2 2 6" xfId="4429"/>
    <cellStyle name="Обычный 2 75 2 2 6 2" xfId="4430"/>
    <cellStyle name="Обычный 2 75 2 2 7" xfId="4431"/>
    <cellStyle name="Обычный 2 75 2 2 7 2" xfId="4432"/>
    <cellStyle name="Обычный 2 75 2 2 8" xfId="4433"/>
    <cellStyle name="Обычный 2 75 2 2 8 2" xfId="4434"/>
    <cellStyle name="Обычный 2 75 2 2 9" xfId="4435"/>
    <cellStyle name="Обычный 2 75 2 3" xfId="4436"/>
    <cellStyle name="Обычный 2 75 2 3 10" xfId="4437"/>
    <cellStyle name="Обычный 2 75 2 3 11" xfId="4438"/>
    <cellStyle name="Обычный 2 75 2 3 12" xfId="4439"/>
    <cellStyle name="Обычный 2 75 2 3 2" xfId="4440"/>
    <cellStyle name="Обычный 2 75 2 3 2 2" xfId="4441"/>
    <cellStyle name="Обычный 2 75 2 3 2 3" xfId="4442"/>
    <cellStyle name="Обычный 2 75 2 3 2 4" xfId="4443"/>
    <cellStyle name="Обычный 2 75 2 3 3" xfId="4444"/>
    <cellStyle name="Обычный 2 75 2 3 3 2" xfId="4445"/>
    <cellStyle name="Обычный 2 75 2 3 3 3" xfId="4446"/>
    <cellStyle name="Обычный 2 75 2 3 3 4" xfId="4447"/>
    <cellStyle name="Обычный 2 75 2 3 4" xfId="4448"/>
    <cellStyle name="Обычный 2 75 2 3 4 2" xfId="4449"/>
    <cellStyle name="Обычный 2 75 2 3 4 3" xfId="4450"/>
    <cellStyle name="Обычный 2 75 2 3 4 4" xfId="4451"/>
    <cellStyle name="Обычный 2 75 2 3 5" xfId="4452"/>
    <cellStyle name="Обычный 2 75 2 3 5 2" xfId="4453"/>
    <cellStyle name="Обычный 2 75 2 3 6" xfId="4454"/>
    <cellStyle name="Обычный 2 75 2 3 6 2" xfId="4455"/>
    <cellStyle name="Обычный 2 75 2 3 7" xfId="4456"/>
    <cellStyle name="Обычный 2 75 2 3 7 2" xfId="4457"/>
    <cellStyle name="Обычный 2 75 2 3 8" xfId="4458"/>
    <cellStyle name="Обычный 2 75 2 3 8 2" xfId="4459"/>
    <cellStyle name="Обычный 2 75 2 3 9" xfId="4460"/>
    <cellStyle name="Обычный 2 75 2 4" xfId="4461"/>
    <cellStyle name="Обычный 2 75 2 4 10" xfId="4462"/>
    <cellStyle name="Обычный 2 75 2 4 11" xfId="4463"/>
    <cellStyle name="Обычный 2 75 2 4 12" xfId="4464"/>
    <cellStyle name="Обычный 2 75 2 4 2" xfId="4465"/>
    <cellStyle name="Обычный 2 75 2 4 2 2" xfId="4466"/>
    <cellStyle name="Обычный 2 75 2 4 2 3" xfId="4467"/>
    <cellStyle name="Обычный 2 75 2 4 2 4" xfId="4468"/>
    <cellStyle name="Обычный 2 75 2 4 3" xfId="4469"/>
    <cellStyle name="Обычный 2 75 2 4 3 2" xfId="4470"/>
    <cellStyle name="Обычный 2 75 2 4 3 3" xfId="4471"/>
    <cellStyle name="Обычный 2 75 2 4 3 4" xfId="4472"/>
    <cellStyle name="Обычный 2 75 2 4 4" xfId="4473"/>
    <cellStyle name="Обычный 2 75 2 4 4 2" xfId="4474"/>
    <cellStyle name="Обычный 2 75 2 4 4 3" xfId="4475"/>
    <cellStyle name="Обычный 2 75 2 4 4 4" xfId="4476"/>
    <cellStyle name="Обычный 2 75 2 4 5" xfId="4477"/>
    <cellStyle name="Обычный 2 75 2 4 5 2" xfId="4478"/>
    <cellStyle name="Обычный 2 75 2 4 6" xfId="4479"/>
    <cellStyle name="Обычный 2 75 2 4 6 2" xfId="4480"/>
    <cellStyle name="Обычный 2 75 2 4 7" xfId="4481"/>
    <cellStyle name="Обычный 2 75 2 4 7 2" xfId="4482"/>
    <cellStyle name="Обычный 2 75 2 4 8" xfId="4483"/>
    <cellStyle name="Обычный 2 75 2 4 8 2" xfId="4484"/>
    <cellStyle name="Обычный 2 75 2 4 9" xfId="4485"/>
    <cellStyle name="Обычный 2 75 2 5" xfId="4486"/>
    <cellStyle name="Обычный 2 75 2 5 2" xfId="4487"/>
    <cellStyle name="Обычный 2 75 2 5 3" xfId="4488"/>
    <cellStyle name="Обычный 2 75 2 5 4" xfId="4489"/>
    <cellStyle name="Обычный 2 75 2 6" xfId="4490"/>
    <cellStyle name="Обычный 2 75 2 6 2" xfId="4491"/>
    <cellStyle name="Обычный 2 75 2 6 3" xfId="4492"/>
    <cellStyle name="Обычный 2 75 2 6 4" xfId="4493"/>
    <cellStyle name="Обычный 2 75 2 7" xfId="4494"/>
    <cellStyle name="Обычный 2 75 2 7 2" xfId="4495"/>
    <cellStyle name="Обычный 2 75 2 7 3" xfId="4496"/>
    <cellStyle name="Обычный 2 75 2 7 4" xfId="4497"/>
    <cellStyle name="Обычный 2 75 2 8" xfId="4498"/>
    <cellStyle name="Обычный 2 75 2 8 2" xfId="4499"/>
    <cellStyle name="Обычный 2 75 2 9" xfId="4500"/>
    <cellStyle name="Обычный 2 75 2 9 2" xfId="4501"/>
    <cellStyle name="Обычный 2 75 3" xfId="4502"/>
    <cellStyle name="Обычный 2 75 3 10" xfId="4503"/>
    <cellStyle name="Обычный 2 75 3 10 2" xfId="4504"/>
    <cellStyle name="Обычный 2 75 3 11" xfId="4505"/>
    <cellStyle name="Обычный 2 75 3 11 2" xfId="4506"/>
    <cellStyle name="Обычный 2 75 3 12" xfId="4507"/>
    <cellStyle name="Обычный 2 75 3 13" xfId="4508"/>
    <cellStyle name="Обычный 2 75 3 14" xfId="4509"/>
    <cellStyle name="Обычный 2 75 3 15" xfId="4510"/>
    <cellStyle name="Обычный 2 75 3 2" xfId="4511"/>
    <cellStyle name="Обычный 2 75 3 2 10" xfId="4512"/>
    <cellStyle name="Обычный 2 75 3 2 11" xfId="4513"/>
    <cellStyle name="Обычный 2 75 3 2 12" xfId="4514"/>
    <cellStyle name="Обычный 2 75 3 2 2" xfId="4515"/>
    <cellStyle name="Обычный 2 75 3 2 2 2" xfId="4516"/>
    <cellStyle name="Обычный 2 75 3 2 2 3" xfId="4517"/>
    <cellStyle name="Обычный 2 75 3 2 2 4" xfId="4518"/>
    <cellStyle name="Обычный 2 75 3 2 3" xfId="4519"/>
    <cellStyle name="Обычный 2 75 3 2 3 2" xfId="4520"/>
    <cellStyle name="Обычный 2 75 3 2 3 3" xfId="4521"/>
    <cellStyle name="Обычный 2 75 3 2 3 4" xfId="4522"/>
    <cellStyle name="Обычный 2 75 3 2 4" xfId="4523"/>
    <cellStyle name="Обычный 2 75 3 2 4 2" xfId="4524"/>
    <cellStyle name="Обычный 2 75 3 2 4 3" xfId="4525"/>
    <cellStyle name="Обычный 2 75 3 2 4 4" xfId="4526"/>
    <cellStyle name="Обычный 2 75 3 2 5" xfId="4527"/>
    <cellStyle name="Обычный 2 75 3 2 5 2" xfId="4528"/>
    <cellStyle name="Обычный 2 75 3 2 6" xfId="4529"/>
    <cellStyle name="Обычный 2 75 3 2 6 2" xfId="4530"/>
    <cellStyle name="Обычный 2 75 3 2 7" xfId="4531"/>
    <cellStyle name="Обычный 2 75 3 2 7 2" xfId="4532"/>
    <cellStyle name="Обычный 2 75 3 2 8" xfId="4533"/>
    <cellStyle name="Обычный 2 75 3 2 8 2" xfId="4534"/>
    <cellStyle name="Обычный 2 75 3 2 9" xfId="4535"/>
    <cellStyle name="Обычный 2 75 3 3" xfId="4536"/>
    <cellStyle name="Обычный 2 75 3 3 10" xfId="4537"/>
    <cellStyle name="Обычный 2 75 3 3 11" xfId="4538"/>
    <cellStyle name="Обычный 2 75 3 3 12" xfId="4539"/>
    <cellStyle name="Обычный 2 75 3 3 2" xfId="4540"/>
    <cellStyle name="Обычный 2 75 3 3 2 2" xfId="4541"/>
    <cellStyle name="Обычный 2 75 3 3 2 3" xfId="4542"/>
    <cellStyle name="Обычный 2 75 3 3 2 4" xfId="4543"/>
    <cellStyle name="Обычный 2 75 3 3 3" xfId="4544"/>
    <cellStyle name="Обычный 2 75 3 3 3 2" xfId="4545"/>
    <cellStyle name="Обычный 2 75 3 3 3 3" xfId="4546"/>
    <cellStyle name="Обычный 2 75 3 3 3 4" xfId="4547"/>
    <cellStyle name="Обычный 2 75 3 3 4" xfId="4548"/>
    <cellStyle name="Обычный 2 75 3 3 4 2" xfId="4549"/>
    <cellStyle name="Обычный 2 75 3 3 4 3" xfId="4550"/>
    <cellStyle name="Обычный 2 75 3 3 4 4" xfId="4551"/>
    <cellStyle name="Обычный 2 75 3 3 5" xfId="4552"/>
    <cellStyle name="Обычный 2 75 3 3 5 2" xfId="4553"/>
    <cellStyle name="Обычный 2 75 3 3 6" xfId="4554"/>
    <cellStyle name="Обычный 2 75 3 3 6 2" xfId="4555"/>
    <cellStyle name="Обычный 2 75 3 3 7" xfId="4556"/>
    <cellStyle name="Обычный 2 75 3 3 7 2" xfId="4557"/>
    <cellStyle name="Обычный 2 75 3 3 8" xfId="4558"/>
    <cellStyle name="Обычный 2 75 3 3 8 2" xfId="4559"/>
    <cellStyle name="Обычный 2 75 3 3 9" xfId="4560"/>
    <cellStyle name="Обычный 2 75 3 4" xfId="4561"/>
    <cellStyle name="Обычный 2 75 3 4 10" xfId="4562"/>
    <cellStyle name="Обычный 2 75 3 4 11" xfId="4563"/>
    <cellStyle name="Обычный 2 75 3 4 12" xfId="4564"/>
    <cellStyle name="Обычный 2 75 3 4 2" xfId="4565"/>
    <cellStyle name="Обычный 2 75 3 4 2 2" xfId="4566"/>
    <cellStyle name="Обычный 2 75 3 4 2 3" xfId="4567"/>
    <cellStyle name="Обычный 2 75 3 4 2 4" xfId="4568"/>
    <cellStyle name="Обычный 2 75 3 4 3" xfId="4569"/>
    <cellStyle name="Обычный 2 75 3 4 3 2" xfId="4570"/>
    <cellStyle name="Обычный 2 75 3 4 3 3" xfId="4571"/>
    <cellStyle name="Обычный 2 75 3 4 3 4" xfId="4572"/>
    <cellStyle name="Обычный 2 75 3 4 4" xfId="4573"/>
    <cellStyle name="Обычный 2 75 3 4 4 2" xfId="4574"/>
    <cellStyle name="Обычный 2 75 3 4 4 3" xfId="4575"/>
    <cellStyle name="Обычный 2 75 3 4 4 4" xfId="4576"/>
    <cellStyle name="Обычный 2 75 3 4 5" xfId="4577"/>
    <cellStyle name="Обычный 2 75 3 4 5 2" xfId="4578"/>
    <cellStyle name="Обычный 2 75 3 4 6" xfId="4579"/>
    <cellStyle name="Обычный 2 75 3 4 6 2" xfId="4580"/>
    <cellStyle name="Обычный 2 75 3 4 7" xfId="4581"/>
    <cellStyle name="Обычный 2 75 3 4 7 2" xfId="4582"/>
    <cellStyle name="Обычный 2 75 3 4 8" xfId="4583"/>
    <cellStyle name="Обычный 2 75 3 4 8 2" xfId="4584"/>
    <cellStyle name="Обычный 2 75 3 4 9" xfId="4585"/>
    <cellStyle name="Обычный 2 75 3 5" xfId="4586"/>
    <cellStyle name="Обычный 2 75 3 5 2" xfId="4587"/>
    <cellStyle name="Обычный 2 75 3 5 3" xfId="4588"/>
    <cellStyle name="Обычный 2 75 3 5 4" xfId="4589"/>
    <cellStyle name="Обычный 2 75 3 6" xfId="4590"/>
    <cellStyle name="Обычный 2 75 3 6 2" xfId="4591"/>
    <cellStyle name="Обычный 2 75 3 6 3" xfId="4592"/>
    <cellStyle name="Обычный 2 75 3 6 4" xfId="4593"/>
    <cellStyle name="Обычный 2 75 3 7" xfId="4594"/>
    <cellStyle name="Обычный 2 75 3 7 2" xfId="4595"/>
    <cellStyle name="Обычный 2 75 3 7 3" xfId="4596"/>
    <cellStyle name="Обычный 2 75 3 7 4" xfId="4597"/>
    <cellStyle name="Обычный 2 75 3 8" xfId="4598"/>
    <cellStyle name="Обычный 2 75 3 8 2" xfId="4599"/>
    <cellStyle name="Обычный 2 75 3 9" xfId="4600"/>
    <cellStyle name="Обычный 2 75 3 9 2" xfId="4601"/>
    <cellStyle name="Обычный 2 75 4" xfId="4602"/>
    <cellStyle name="Обычный 2 75 4 10" xfId="4603"/>
    <cellStyle name="Обычный 2 75 4 11" xfId="4604"/>
    <cellStyle name="Обычный 2 75 4 12" xfId="4605"/>
    <cellStyle name="Обычный 2 75 4 2" xfId="4606"/>
    <cellStyle name="Обычный 2 75 4 2 2" xfId="4607"/>
    <cellStyle name="Обычный 2 75 4 2 3" xfId="4608"/>
    <cellStyle name="Обычный 2 75 4 2 4" xfId="4609"/>
    <cellStyle name="Обычный 2 75 4 3" xfId="4610"/>
    <cellStyle name="Обычный 2 75 4 3 2" xfId="4611"/>
    <cellStyle name="Обычный 2 75 4 3 3" xfId="4612"/>
    <cellStyle name="Обычный 2 75 4 3 4" xfId="4613"/>
    <cellStyle name="Обычный 2 75 4 4" xfId="4614"/>
    <cellStyle name="Обычный 2 75 4 4 2" xfId="4615"/>
    <cellStyle name="Обычный 2 75 4 4 3" xfId="4616"/>
    <cellStyle name="Обычный 2 75 4 4 4" xfId="4617"/>
    <cellStyle name="Обычный 2 75 4 5" xfId="4618"/>
    <cellStyle name="Обычный 2 75 4 5 2" xfId="4619"/>
    <cellStyle name="Обычный 2 75 4 6" xfId="4620"/>
    <cellStyle name="Обычный 2 75 4 6 2" xfId="4621"/>
    <cellStyle name="Обычный 2 75 4 7" xfId="4622"/>
    <cellStyle name="Обычный 2 75 4 7 2" xfId="4623"/>
    <cellStyle name="Обычный 2 75 4 8" xfId="4624"/>
    <cellStyle name="Обычный 2 75 4 8 2" xfId="4625"/>
    <cellStyle name="Обычный 2 75 4 9" xfId="4626"/>
    <cellStyle name="Обычный 2 75 5" xfId="4627"/>
    <cellStyle name="Обычный 2 75 5 10" xfId="4628"/>
    <cellStyle name="Обычный 2 75 5 11" xfId="4629"/>
    <cellStyle name="Обычный 2 75 5 12" xfId="4630"/>
    <cellStyle name="Обычный 2 75 5 2" xfId="4631"/>
    <cellStyle name="Обычный 2 75 5 2 2" xfId="4632"/>
    <cellStyle name="Обычный 2 75 5 2 3" xfId="4633"/>
    <cellStyle name="Обычный 2 75 5 2 4" xfId="4634"/>
    <cellStyle name="Обычный 2 75 5 3" xfId="4635"/>
    <cellStyle name="Обычный 2 75 5 3 2" xfId="4636"/>
    <cellStyle name="Обычный 2 75 5 3 3" xfId="4637"/>
    <cellStyle name="Обычный 2 75 5 3 4" xfId="4638"/>
    <cellStyle name="Обычный 2 75 5 4" xfId="4639"/>
    <cellStyle name="Обычный 2 75 5 4 2" xfId="4640"/>
    <cellStyle name="Обычный 2 75 5 4 3" xfId="4641"/>
    <cellStyle name="Обычный 2 75 5 4 4" xfId="4642"/>
    <cellStyle name="Обычный 2 75 5 5" xfId="4643"/>
    <cellStyle name="Обычный 2 75 5 5 2" xfId="4644"/>
    <cellStyle name="Обычный 2 75 5 6" xfId="4645"/>
    <cellStyle name="Обычный 2 75 5 6 2" xfId="4646"/>
    <cellStyle name="Обычный 2 75 5 7" xfId="4647"/>
    <cellStyle name="Обычный 2 75 5 7 2" xfId="4648"/>
    <cellStyle name="Обычный 2 75 5 8" xfId="4649"/>
    <cellStyle name="Обычный 2 75 5 8 2" xfId="4650"/>
    <cellStyle name="Обычный 2 75 5 9" xfId="4651"/>
    <cellStyle name="Обычный 2 75 6" xfId="4652"/>
    <cellStyle name="Обычный 2 75 6 10" xfId="4653"/>
    <cellStyle name="Обычный 2 75 6 11" xfId="4654"/>
    <cellStyle name="Обычный 2 75 6 12" xfId="4655"/>
    <cellStyle name="Обычный 2 75 6 2" xfId="4656"/>
    <cellStyle name="Обычный 2 75 6 2 2" xfId="4657"/>
    <cellStyle name="Обычный 2 75 6 2 3" xfId="4658"/>
    <cellStyle name="Обычный 2 75 6 2 4" xfId="4659"/>
    <cellStyle name="Обычный 2 75 6 3" xfId="4660"/>
    <cellStyle name="Обычный 2 75 6 3 2" xfId="4661"/>
    <cellStyle name="Обычный 2 75 6 3 3" xfId="4662"/>
    <cellStyle name="Обычный 2 75 6 3 4" xfId="4663"/>
    <cellStyle name="Обычный 2 75 6 4" xfId="4664"/>
    <cellStyle name="Обычный 2 75 6 4 2" xfId="4665"/>
    <cellStyle name="Обычный 2 75 6 4 3" xfId="4666"/>
    <cellStyle name="Обычный 2 75 6 4 4" xfId="4667"/>
    <cellStyle name="Обычный 2 75 6 5" xfId="4668"/>
    <cellStyle name="Обычный 2 75 6 5 2" xfId="4669"/>
    <cellStyle name="Обычный 2 75 6 6" xfId="4670"/>
    <cellStyle name="Обычный 2 75 6 6 2" xfId="4671"/>
    <cellStyle name="Обычный 2 75 6 7" xfId="4672"/>
    <cellStyle name="Обычный 2 75 6 7 2" xfId="4673"/>
    <cellStyle name="Обычный 2 75 6 8" xfId="4674"/>
    <cellStyle name="Обычный 2 75 6 8 2" xfId="4675"/>
    <cellStyle name="Обычный 2 75 6 9" xfId="4676"/>
    <cellStyle name="Обычный 2 75 7" xfId="4677"/>
    <cellStyle name="Обычный 2 75 7 2" xfId="4678"/>
    <cellStyle name="Обычный 2 75 7 3" xfId="4679"/>
    <cellStyle name="Обычный 2 75 7 4" xfId="4680"/>
    <cellStyle name="Обычный 2 75 7 5" xfId="4681"/>
    <cellStyle name="Обычный 2 75 7 6" xfId="4682"/>
    <cellStyle name="Обычный 2 75 7 7" xfId="4683"/>
    <cellStyle name="Обычный 2 75 8" xfId="4684"/>
    <cellStyle name="Обычный 2 75 8 2" xfId="4685"/>
    <cellStyle name="Обычный 2 75 8 3" xfId="4686"/>
    <cellStyle name="Обычный 2 75 8 4" xfId="4687"/>
    <cellStyle name="Обычный 2 75 9" xfId="4688"/>
    <cellStyle name="Обычный 2 75 9 2" xfId="4689"/>
    <cellStyle name="Обычный 2 75 9 3" xfId="4690"/>
    <cellStyle name="Обычный 2 75 9 4" xfId="4691"/>
    <cellStyle name="Обычный 2 76" xfId="4692"/>
    <cellStyle name="Обычный 2 76 10" xfId="4693"/>
    <cellStyle name="Обычный 2 76 10 2" xfId="4694"/>
    <cellStyle name="Обычный 2 76 11" xfId="4695"/>
    <cellStyle name="Обычный 2 76 11 2" xfId="4696"/>
    <cellStyle name="Обычный 2 76 12" xfId="4697"/>
    <cellStyle name="Обычный 2 76 12 2" xfId="4698"/>
    <cellStyle name="Обычный 2 76 13" xfId="4699"/>
    <cellStyle name="Обычный 2 76 13 2" xfId="4700"/>
    <cellStyle name="Обычный 2 76 14" xfId="4701"/>
    <cellStyle name="Обычный 2 76 14 2" xfId="4702"/>
    <cellStyle name="Обычный 2 76 15" xfId="4703"/>
    <cellStyle name="Обычный 2 76 16" xfId="4704"/>
    <cellStyle name="Обычный 2 76 17" xfId="4705"/>
    <cellStyle name="Обычный 2 76 18" xfId="4706"/>
    <cellStyle name="Обычный 2 76 2" xfId="4707"/>
    <cellStyle name="Обычный 2 76 2 10" xfId="4708"/>
    <cellStyle name="Обычный 2 76 2 10 2" xfId="4709"/>
    <cellStyle name="Обычный 2 76 2 11" xfId="4710"/>
    <cellStyle name="Обычный 2 76 2 11 2" xfId="4711"/>
    <cellStyle name="Обычный 2 76 2 12" xfId="4712"/>
    <cellStyle name="Обычный 2 76 2 13" xfId="4713"/>
    <cellStyle name="Обычный 2 76 2 14" xfId="4714"/>
    <cellStyle name="Обычный 2 76 2 15" xfId="4715"/>
    <cellStyle name="Обычный 2 76 2 2" xfId="4716"/>
    <cellStyle name="Обычный 2 76 2 2 10" xfId="4717"/>
    <cellStyle name="Обычный 2 76 2 2 11" xfId="4718"/>
    <cellStyle name="Обычный 2 76 2 2 12" xfId="4719"/>
    <cellStyle name="Обычный 2 76 2 2 2" xfId="4720"/>
    <cellStyle name="Обычный 2 76 2 2 2 2" xfId="4721"/>
    <cellStyle name="Обычный 2 76 2 2 2 3" xfId="4722"/>
    <cellStyle name="Обычный 2 76 2 2 2 4" xfId="4723"/>
    <cellStyle name="Обычный 2 76 2 2 3" xfId="4724"/>
    <cellStyle name="Обычный 2 76 2 2 3 2" xfId="4725"/>
    <cellStyle name="Обычный 2 76 2 2 3 3" xfId="4726"/>
    <cellStyle name="Обычный 2 76 2 2 3 4" xfId="4727"/>
    <cellStyle name="Обычный 2 76 2 2 4" xfId="4728"/>
    <cellStyle name="Обычный 2 76 2 2 4 2" xfId="4729"/>
    <cellStyle name="Обычный 2 76 2 2 4 3" xfId="4730"/>
    <cellStyle name="Обычный 2 76 2 2 4 4" xfId="4731"/>
    <cellStyle name="Обычный 2 76 2 2 5" xfId="4732"/>
    <cellStyle name="Обычный 2 76 2 2 5 2" xfId="4733"/>
    <cellStyle name="Обычный 2 76 2 2 6" xfId="4734"/>
    <cellStyle name="Обычный 2 76 2 2 6 2" xfId="4735"/>
    <cellStyle name="Обычный 2 76 2 2 7" xfId="4736"/>
    <cellStyle name="Обычный 2 76 2 2 7 2" xfId="4737"/>
    <cellStyle name="Обычный 2 76 2 2 8" xfId="4738"/>
    <cellStyle name="Обычный 2 76 2 2 8 2" xfId="4739"/>
    <cellStyle name="Обычный 2 76 2 2 9" xfId="4740"/>
    <cellStyle name="Обычный 2 76 2 3" xfId="4741"/>
    <cellStyle name="Обычный 2 76 2 3 10" xfId="4742"/>
    <cellStyle name="Обычный 2 76 2 3 11" xfId="4743"/>
    <cellStyle name="Обычный 2 76 2 3 12" xfId="4744"/>
    <cellStyle name="Обычный 2 76 2 3 2" xfId="4745"/>
    <cellStyle name="Обычный 2 76 2 3 2 2" xfId="4746"/>
    <cellStyle name="Обычный 2 76 2 3 2 3" xfId="4747"/>
    <cellStyle name="Обычный 2 76 2 3 2 4" xfId="4748"/>
    <cellStyle name="Обычный 2 76 2 3 3" xfId="4749"/>
    <cellStyle name="Обычный 2 76 2 3 3 2" xfId="4750"/>
    <cellStyle name="Обычный 2 76 2 3 3 3" xfId="4751"/>
    <cellStyle name="Обычный 2 76 2 3 3 4" xfId="4752"/>
    <cellStyle name="Обычный 2 76 2 3 4" xfId="4753"/>
    <cellStyle name="Обычный 2 76 2 3 4 2" xfId="4754"/>
    <cellStyle name="Обычный 2 76 2 3 4 3" xfId="4755"/>
    <cellStyle name="Обычный 2 76 2 3 4 4" xfId="4756"/>
    <cellStyle name="Обычный 2 76 2 3 5" xfId="4757"/>
    <cellStyle name="Обычный 2 76 2 3 5 2" xfId="4758"/>
    <cellStyle name="Обычный 2 76 2 3 6" xfId="4759"/>
    <cellStyle name="Обычный 2 76 2 3 6 2" xfId="4760"/>
    <cellStyle name="Обычный 2 76 2 3 7" xfId="4761"/>
    <cellStyle name="Обычный 2 76 2 3 7 2" xfId="4762"/>
    <cellStyle name="Обычный 2 76 2 3 8" xfId="4763"/>
    <cellStyle name="Обычный 2 76 2 3 8 2" xfId="4764"/>
    <cellStyle name="Обычный 2 76 2 3 9" xfId="4765"/>
    <cellStyle name="Обычный 2 76 2 4" xfId="4766"/>
    <cellStyle name="Обычный 2 76 2 4 10" xfId="4767"/>
    <cellStyle name="Обычный 2 76 2 4 11" xfId="4768"/>
    <cellStyle name="Обычный 2 76 2 4 12" xfId="4769"/>
    <cellStyle name="Обычный 2 76 2 4 2" xfId="4770"/>
    <cellStyle name="Обычный 2 76 2 4 2 2" xfId="4771"/>
    <cellStyle name="Обычный 2 76 2 4 2 3" xfId="4772"/>
    <cellStyle name="Обычный 2 76 2 4 2 4" xfId="4773"/>
    <cellStyle name="Обычный 2 76 2 4 3" xfId="4774"/>
    <cellStyle name="Обычный 2 76 2 4 3 2" xfId="4775"/>
    <cellStyle name="Обычный 2 76 2 4 3 3" xfId="4776"/>
    <cellStyle name="Обычный 2 76 2 4 3 4" xfId="4777"/>
    <cellStyle name="Обычный 2 76 2 4 4" xfId="4778"/>
    <cellStyle name="Обычный 2 76 2 4 4 2" xfId="4779"/>
    <cellStyle name="Обычный 2 76 2 4 4 3" xfId="4780"/>
    <cellStyle name="Обычный 2 76 2 4 4 4" xfId="4781"/>
    <cellStyle name="Обычный 2 76 2 4 5" xfId="4782"/>
    <cellStyle name="Обычный 2 76 2 4 5 2" xfId="4783"/>
    <cellStyle name="Обычный 2 76 2 4 6" xfId="4784"/>
    <cellStyle name="Обычный 2 76 2 4 6 2" xfId="4785"/>
    <cellStyle name="Обычный 2 76 2 4 7" xfId="4786"/>
    <cellStyle name="Обычный 2 76 2 4 7 2" xfId="4787"/>
    <cellStyle name="Обычный 2 76 2 4 8" xfId="4788"/>
    <cellStyle name="Обычный 2 76 2 4 8 2" xfId="4789"/>
    <cellStyle name="Обычный 2 76 2 4 9" xfId="4790"/>
    <cellStyle name="Обычный 2 76 2 5" xfId="4791"/>
    <cellStyle name="Обычный 2 76 2 5 2" xfId="4792"/>
    <cellStyle name="Обычный 2 76 2 5 3" xfId="4793"/>
    <cellStyle name="Обычный 2 76 2 5 4" xfId="4794"/>
    <cellStyle name="Обычный 2 76 2 6" xfId="4795"/>
    <cellStyle name="Обычный 2 76 2 6 2" xfId="4796"/>
    <cellStyle name="Обычный 2 76 2 6 3" xfId="4797"/>
    <cellStyle name="Обычный 2 76 2 6 4" xfId="4798"/>
    <cellStyle name="Обычный 2 76 2 7" xfId="4799"/>
    <cellStyle name="Обычный 2 76 2 7 2" xfId="4800"/>
    <cellStyle name="Обычный 2 76 2 7 3" xfId="4801"/>
    <cellStyle name="Обычный 2 76 2 7 4" xfId="4802"/>
    <cellStyle name="Обычный 2 76 2 8" xfId="4803"/>
    <cellStyle name="Обычный 2 76 2 8 2" xfId="4804"/>
    <cellStyle name="Обычный 2 76 2 9" xfId="4805"/>
    <cellStyle name="Обычный 2 76 2 9 2" xfId="4806"/>
    <cellStyle name="Обычный 2 76 3" xfId="4807"/>
    <cellStyle name="Обычный 2 76 3 10" xfId="4808"/>
    <cellStyle name="Обычный 2 76 3 10 2" xfId="4809"/>
    <cellStyle name="Обычный 2 76 3 11" xfId="4810"/>
    <cellStyle name="Обычный 2 76 3 11 2" xfId="4811"/>
    <cellStyle name="Обычный 2 76 3 12" xfId="4812"/>
    <cellStyle name="Обычный 2 76 3 13" xfId="4813"/>
    <cellStyle name="Обычный 2 76 3 14" xfId="4814"/>
    <cellStyle name="Обычный 2 76 3 15" xfId="4815"/>
    <cellStyle name="Обычный 2 76 3 2" xfId="4816"/>
    <cellStyle name="Обычный 2 76 3 2 10" xfId="4817"/>
    <cellStyle name="Обычный 2 76 3 2 11" xfId="4818"/>
    <cellStyle name="Обычный 2 76 3 2 12" xfId="4819"/>
    <cellStyle name="Обычный 2 76 3 2 2" xfId="4820"/>
    <cellStyle name="Обычный 2 76 3 2 2 2" xfId="4821"/>
    <cellStyle name="Обычный 2 76 3 2 2 3" xfId="4822"/>
    <cellStyle name="Обычный 2 76 3 2 2 4" xfId="4823"/>
    <cellStyle name="Обычный 2 76 3 2 3" xfId="4824"/>
    <cellStyle name="Обычный 2 76 3 2 3 2" xfId="4825"/>
    <cellStyle name="Обычный 2 76 3 2 3 3" xfId="4826"/>
    <cellStyle name="Обычный 2 76 3 2 3 4" xfId="4827"/>
    <cellStyle name="Обычный 2 76 3 2 4" xfId="4828"/>
    <cellStyle name="Обычный 2 76 3 2 4 2" xfId="4829"/>
    <cellStyle name="Обычный 2 76 3 2 4 3" xfId="4830"/>
    <cellStyle name="Обычный 2 76 3 2 4 4" xfId="4831"/>
    <cellStyle name="Обычный 2 76 3 2 5" xfId="4832"/>
    <cellStyle name="Обычный 2 76 3 2 5 2" xfId="4833"/>
    <cellStyle name="Обычный 2 76 3 2 6" xfId="4834"/>
    <cellStyle name="Обычный 2 76 3 2 6 2" xfId="4835"/>
    <cellStyle name="Обычный 2 76 3 2 7" xfId="4836"/>
    <cellStyle name="Обычный 2 76 3 2 7 2" xfId="4837"/>
    <cellStyle name="Обычный 2 76 3 2 8" xfId="4838"/>
    <cellStyle name="Обычный 2 76 3 2 8 2" xfId="4839"/>
    <cellStyle name="Обычный 2 76 3 2 9" xfId="4840"/>
    <cellStyle name="Обычный 2 76 3 3" xfId="4841"/>
    <cellStyle name="Обычный 2 76 3 3 10" xfId="4842"/>
    <cellStyle name="Обычный 2 76 3 3 11" xfId="4843"/>
    <cellStyle name="Обычный 2 76 3 3 12" xfId="4844"/>
    <cellStyle name="Обычный 2 76 3 3 2" xfId="4845"/>
    <cellStyle name="Обычный 2 76 3 3 2 2" xfId="4846"/>
    <cellStyle name="Обычный 2 76 3 3 2 3" xfId="4847"/>
    <cellStyle name="Обычный 2 76 3 3 2 4" xfId="4848"/>
    <cellStyle name="Обычный 2 76 3 3 3" xfId="4849"/>
    <cellStyle name="Обычный 2 76 3 3 3 2" xfId="4850"/>
    <cellStyle name="Обычный 2 76 3 3 3 3" xfId="4851"/>
    <cellStyle name="Обычный 2 76 3 3 3 4" xfId="4852"/>
    <cellStyle name="Обычный 2 76 3 3 4" xfId="4853"/>
    <cellStyle name="Обычный 2 76 3 3 4 2" xfId="4854"/>
    <cellStyle name="Обычный 2 76 3 3 4 3" xfId="4855"/>
    <cellStyle name="Обычный 2 76 3 3 4 4" xfId="4856"/>
    <cellStyle name="Обычный 2 76 3 3 5" xfId="4857"/>
    <cellStyle name="Обычный 2 76 3 3 5 2" xfId="4858"/>
    <cellStyle name="Обычный 2 76 3 3 6" xfId="4859"/>
    <cellStyle name="Обычный 2 76 3 3 6 2" xfId="4860"/>
    <cellStyle name="Обычный 2 76 3 3 7" xfId="4861"/>
    <cellStyle name="Обычный 2 76 3 3 7 2" xfId="4862"/>
    <cellStyle name="Обычный 2 76 3 3 8" xfId="4863"/>
    <cellStyle name="Обычный 2 76 3 3 8 2" xfId="4864"/>
    <cellStyle name="Обычный 2 76 3 3 9" xfId="4865"/>
    <cellStyle name="Обычный 2 76 3 4" xfId="4866"/>
    <cellStyle name="Обычный 2 76 3 4 10" xfId="4867"/>
    <cellStyle name="Обычный 2 76 3 4 11" xfId="4868"/>
    <cellStyle name="Обычный 2 76 3 4 12" xfId="4869"/>
    <cellStyle name="Обычный 2 76 3 4 2" xfId="4870"/>
    <cellStyle name="Обычный 2 76 3 4 2 2" xfId="4871"/>
    <cellStyle name="Обычный 2 76 3 4 2 3" xfId="4872"/>
    <cellStyle name="Обычный 2 76 3 4 2 4" xfId="4873"/>
    <cellStyle name="Обычный 2 76 3 4 3" xfId="4874"/>
    <cellStyle name="Обычный 2 76 3 4 3 2" xfId="4875"/>
    <cellStyle name="Обычный 2 76 3 4 3 3" xfId="4876"/>
    <cellStyle name="Обычный 2 76 3 4 3 4" xfId="4877"/>
    <cellStyle name="Обычный 2 76 3 4 4" xfId="4878"/>
    <cellStyle name="Обычный 2 76 3 4 4 2" xfId="4879"/>
    <cellStyle name="Обычный 2 76 3 4 4 3" xfId="4880"/>
    <cellStyle name="Обычный 2 76 3 4 4 4" xfId="4881"/>
    <cellStyle name="Обычный 2 76 3 4 5" xfId="4882"/>
    <cellStyle name="Обычный 2 76 3 4 5 2" xfId="4883"/>
    <cellStyle name="Обычный 2 76 3 4 6" xfId="4884"/>
    <cellStyle name="Обычный 2 76 3 4 6 2" xfId="4885"/>
    <cellStyle name="Обычный 2 76 3 4 7" xfId="4886"/>
    <cellStyle name="Обычный 2 76 3 4 7 2" xfId="4887"/>
    <cellStyle name="Обычный 2 76 3 4 8" xfId="4888"/>
    <cellStyle name="Обычный 2 76 3 4 8 2" xfId="4889"/>
    <cellStyle name="Обычный 2 76 3 4 9" xfId="4890"/>
    <cellStyle name="Обычный 2 76 3 5" xfId="4891"/>
    <cellStyle name="Обычный 2 76 3 5 2" xfId="4892"/>
    <cellStyle name="Обычный 2 76 3 5 3" xfId="4893"/>
    <cellStyle name="Обычный 2 76 3 5 4" xfId="4894"/>
    <cellStyle name="Обычный 2 76 3 6" xfId="4895"/>
    <cellStyle name="Обычный 2 76 3 6 2" xfId="4896"/>
    <cellStyle name="Обычный 2 76 3 6 3" xfId="4897"/>
    <cellStyle name="Обычный 2 76 3 6 4" xfId="4898"/>
    <cellStyle name="Обычный 2 76 3 7" xfId="4899"/>
    <cellStyle name="Обычный 2 76 3 7 2" xfId="4900"/>
    <cellStyle name="Обычный 2 76 3 7 3" xfId="4901"/>
    <cellStyle name="Обычный 2 76 3 7 4" xfId="4902"/>
    <cellStyle name="Обычный 2 76 3 8" xfId="4903"/>
    <cellStyle name="Обычный 2 76 3 8 2" xfId="4904"/>
    <cellStyle name="Обычный 2 76 3 9" xfId="4905"/>
    <cellStyle name="Обычный 2 76 3 9 2" xfId="4906"/>
    <cellStyle name="Обычный 2 76 4" xfId="4907"/>
    <cellStyle name="Обычный 2 76 4 10" xfId="4908"/>
    <cellStyle name="Обычный 2 76 4 11" xfId="4909"/>
    <cellStyle name="Обычный 2 76 4 12" xfId="4910"/>
    <cellStyle name="Обычный 2 76 4 2" xfId="4911"/>
    <cellStyle name="Обычный 2 76 4 2 2" xfId="4912"/>
    <cellStyle name="Обычный 2 76 4 2 3" xfId="4913"/>
    <cellStyle name="Обычный 2 76 4 2 4" xfId="4914"/>
    <cellStyle name="Обычный 2 76 4 3" xfId="4915"/>
    <cellStyle name="Обычный 2 76 4 3 2" xfId="4916"/>
    <cellStyle name="Обычный 2 76 4 3 3" xfId="4917"/>
    <cellStyle name="Обычный 2 76 4 3 4" xfId="4918"/>
    <cellStyle name="Обычный 2 76 4 4" xfId="4919"/>
    <cellStyle name="Обычный 2 76 4 4 2" xfId="4920"/>
    <cellStyle name="Обычный 2 76 4 4 3" xfId="4921"/>
    <cellStyle name="Обычный 2 76 4 4 4" xfId="4922"/>
    <cellStyle name="Обычный 2 76 4 5" xfId="4923"/>
    <cellStyle name="Обычный 2 76 4 5 2" xfId="4924"/>
    <cellStyle name="Обычный 2 76 4 6" xfId="4925"/>
    <cellStyle name="Обычный 2 76 4 6 2" xfId="4926"/>
    <cellStyle name="Обычный 2 76 4 7" xfId="4927"/>
    <cellStyle name="Обычный 2 76 4 7 2" xfId="4928"/>
    <cellStyle name="Обычный 2 76 4 8" xfId="4929"/>
    <cellStyle name="Обычный 2 76 4 8 2" xfId="4930"/>
    <cellStyle name="Обычный 2 76 4 9" xfId="4931"/>
    <cellStyle name="Обычный 2 76 5" xfId="4932"/>
    <cellStyle name="Обычный 2 76 5 10" xfId="4933"/>
    <cellStyle name="Обычный 2 76 5 11" xfId="4934"/>
    <cellStyle name="Обычный 2 76 5 12" xfId="4935"/>
    <cellStyle name="Обычный 2 76 5 2" xfId="4936"/>
    <cellStyle name="Обычный 2 76 5 2 2" xfId="4937"/>
    <cellStyle name="Обычный 2 76 5 2 3" xfId="4938"/>
    <cellStyle name="Обычный 2 76 5 2 4" xfId="4939"/>
    <cellStyle name="Обычный 2 76 5 3" xfId="4940"/>
    <cellStyle name="Обычный 2 76 5 3 2" xfId="4941"/>
    <cellStyle name="Обычный 2 76 5 3 3" xfId="4942"/>
    <cellStyle name="Обычный 2 76 5 3 4" xfId="4943"/>
    <cellStyle name="Обычный 2 76 5 4" xfId="4944"/>
    <cellStyle name="Обычный 2 76 5 4 2" xfId="4945"/>
    <cellStyle name="Обычный 2 76 5 4 3" xfId="4946"/>
    <cellStyle name="Обычный 2 76 5 4 4" xfId="4947"/>
    <cellStyle name="Обычный 2 76 5 5" xfId="4948"/>
    <cellStyle name="Обычный 2 76 5 5 2" xfId="4949"/>
    <cellStyle name="Обычный 2 76 5 6" xfId="4950"/>
    <cellStyle name="Обычный 2 76 5 6 2" xfId="4951"/>
    <cellStyle name="Обычный 2 76 5 7" xfId="4952"/>
    <cellStyle name="Обычный 2 76 5 7 2" xfId="4953"/>
    <cellStyle name="Обычный 2 76 5 8" xfId="4954"/>
    <cellStyle name="Обычный 2 76 5 8 2" xfId="4955"/>
    <cellStyle name="Обычный 2 76 5 9" xfId="4956"/>
    <cellStyle name="Обычный 2 76 6" xfId="4957"/>
    <cellStyle name="Обычный 2 76 6 10" xfId="4958"/>
    <cellStyle name="Обычный 2 76 6 11" xfId="4959"/>
    <cellStyle name="Обычный 2 76 6 12" xfId="4960"/>
    <cellStyle name="Обычный 2 76 6 2" xfId="4961"/>
    <cellStyle name="Обычный 2 76 6 2 2" xfId="4962"/>
    <cellStyle name="Обычный 2 76 6 2 3" xfId="4963"/>
    <cellStyle name="Обычный 2 76 6 2 4" xfId="4964"/>
    <cellStyle name="Обычный 2 76 6 3" xfId="4965"/>
    <cellStyle name="Обычный 2 76 6 3 2" xfId="4966"/>
    <cellStyle name="Обычный 2 76 6 3 3" xfId="4967"/>
    <cellStyle name="Обычный 2 76 6 3 4" xfId="4968"/>
    <cellStyle name="Обычный 2 76 6 4" xfId="4969"/>
    <cellStyle name="Обычный 2 76 6 4 2" xfId="4970"/>
    <cellStyle name="Обычный 2 76 6 4 3" xfId="4971"/>
    <cellStyle name="Обычный 2 76 6 4 4" xfId="4972"/>
    <cellStyle name="Обычный 2 76 6 5" xfId="4973"/>
    <cellStyle name="Обычный 2 76 6 5 2" xfId="4974"/>
    <cellStyle name="Обычный 2 76 6 6" xfId="4975"/>
    <cellStyle name="Обычный 2 76 6 6 2" xfId="4976"/>
    <cellStyle name="Обычный 2 76 6 7" xfId="4977"/>
    <cellStyle name="Обычный 2 76 6 7 2" xfId="4978"/>
    <cellStyle name="Обычный 2 76 6 8" xfId="4979"/>
    <cellStyle name="Обычный 2 76 6 8 2" xfId="4980"/>
    <cellStyle name="Обычный 2 76 6 9" xfId="4981"/>
    <cellStyle name="Обычный 2 76 7" xfId="4982"/>
    <cellStyle name="Обычный 2 76 7 2" xfId="4983"/>
    <cellStyle name="Обычный 2 76 7 3" xfId="4984"/>
    <cellStyle name="Обычный 2 76 7 4" xfId="4985"/>
    <cellStyle name="Обычный 2 76 7 5" xfId="4986"/>
    <cellStyle name="Обычный 2 76 7 6" xfId="4987"/>
    <cellStyle name="Обычный 2 76 7 7" xfId="4988"/>
    <cellStyle name="Обычный 2 76 8" xfId="4989"/>
    <cellStyle name="Обычный 2 76 8 2" xfId="4990"/>
    <cellStyle name="Обычный 2 76 8 3" xfId="4991"/>
    <cellStyle name="Обычный 2 76 8 4" xfId="4992"/>
    <cellStyle name="Обычный 2 76 9" xfId="4993"/>
    <cellStyle name="Обычный 2 76 9 2" xfId="4994"/>
    <cellStyle name="Обычный 2 76 9 3" xfId="4995"/>
    <cellStyle name="Обычный 2 76 9 4" xfId="4996"/>
    <cellStyle name="Обычный 2 77" xfId="4997"/>
    <cellStyle name="Обычный 2 77 10" xfId="4998"/>
    <cellStyle name="Обычный 2 77 10 2" xfId="4999"/>
    <cellStyle name="Обычный 2 77 11" xfId="5000"/>
    <cellStyle name="Обычный 2 77 11 2" xfId="5001"/>
    <cellStyle name="Обычный 2 77 12" xfId="5002"/>
    <cellStyle name="Обычный 2 77 12 2" xfId="5003"/>
    <cellStyle name="Обычный 2 77 13" xfId="5004"/>
    <cellStyle name="Обычный 2 77 13 2" xfId="5005"/>
    <cellStyle name="Обычный 2 77 14" xfId="5006"/>
    <cellStyle name="Обычный 2 77 14 2" xfId="5007"/>
    <cellStyle name="Обычный 2 77 15" xfId="5008"/>
    <cellStyle name="Обычный 2 77 16" xfId="5009"/>
    <cellStyle name="Обычный 2 77 17" xfId="5010"/>
    <cellStyle name="Обычный 2 77 18" xfId="5011"/>
    <cellStyle name="Обычный 2 77 2" xfId="5012"/>
    <cellStyle name="Обычный 2 77 2 10" xfId="5013"/>
    <cellStyle name="Обычный 2 77 2 10 2" xfId="5014"/>
    <cellStyle name="Обычный 2 77 2 11" xfId="5015"/>
    <cellStyle name="Обычный 2 77 2 11 2" xfId="5016"/>
    <cellStyle name="Обычный 2 77 2 12" xfId="5017"/>
    <cellStyle name="Обычный 2 77 2 13" xfId="5018"/>
    <cellStyle name="Обычный 2 77 2 14" xfId="5019"/>
    <cellStyle name="Обычный 2 77 2 15" xfId="5020"/>
    <cellStyle name="Обычный 2 77 2 2" xfId="5021"/>
    <cellStyle name="Обычный 2 77 2 2 10" xfId="5022"/>
    <cellStyle name="Обычный 2 77 2 2 11" xfId="5023"/>
    <cellStyle name="Обычный 2 77 2 2 12" xfId="5024"/>
    <cellStyle name="Обычный 2 77 2 2 2" xfId="5025"/>
    <cellStyle name="Обычный 2 77 2 2 2 2" xfId="5026"/>
    <cellStyle name="Обычный 2 77 2 2 2 3" xfId="5027"/>
    <cellStyle name="Обычный 2 77 2 2 2 4" xfId="5028"/>
    <cellStyle name="Обычный 2 77 2 2 3" xfId="5029"/>
    <cellStyle name="Обычный 2 77 2 2 3 2" xfId="5030"/>
    <cellStyle name="Обычный 2 77 2 2 3 3" xfId="5031"/>
    <cellStyle name="Обычный 2 77 2 2 3 4" xfId="5032"/>
    <cellStyle name="Обычный 2 77 2 2 4" xfId="5033"/>
    <cellStyle name="Обычный 2 77 2 2 4 2" xfId="5034"/>
    <cellStyle name="Обычный 2 77 2 2 4 3" xfId="5035"/>
    <cellStyle name="Обычный 2 77 2 2 4 4" xfId="5036"/>
    <cellStyle name="Обычный 2 77 2 2 5" xfId="5037"/>
    <cellStyle name="Обычный 2 77 2 2 5 2" xfId="5038"/>
    <cellStyle name="Обычный 2 77 2 2 6" xfId="5039"/>
    <cellStyle name="Обычный 2 77 2 2 6 2" xfId="5040"/>
    <cellStyle name="Обычный 2 77 2 2 7" xfId="5041"/>
    <cellStyle name="Обычный 2 77 2 2 7 2" xfId="5042"/>
    <cellStyle name="Обычный 2 77 2 2 8" xfId="5043"/>
    <cellStyle name="Обычный 2 77 2 2 8 2" xfId="5044"/>
    <cellStyle name="Обычный 2 77 2 2 9" xfId="5045"/>
    <cellStyle name="Обычный 2 77 2 3" xfId="5046"/>
    <cellStyle name="Обычный 2 77 2 3 10" xfId="5047"/>
    <cellStyle name="Обычный 2 77 2 3 11" xfId="5048"/>
    <cellStyle name="Обычный 2 77 2 3 12" xfId="5049"/>
    <cellStyle name="Обычный 2 77 2 3 2" xfId="5050"/>
    <cellStyle name="Обычный 2 77 2 3 2 2" xfId="5051"/>
    <cellStyle name="Обычный 2 77 2 3 2 3" xfId="5052"/>
    <cellStyle name="Обычный 2 77 2 3 2 4" xfId="5053"/>
    <cellStyle name="Обычный 2 77 2 3 3" xfId="5054"/>
    <cellStyle name="Обычный 2 77 2 3 3 2" xfId="5055"/>
    <cellStyle name="Обычный 2 77 2 3 3 3" xfId="5056"/>
    <cellStyle name="Обычный 2 77 2 3 3 4" xfId="5057"/>
    <cellStyle name="Обычный 2 77 2 3 4" xfId="5058"/>
    <cellStyle name="Обычный 2 77 2 3 4 2" xfId="5059"/>
    <cellStyle name="Обычный 2 77 2 3 4 3" xfId="5060"/>
    <cellStyle name="Обычный 2 77 2 3 4 4" xfId="5061"/>
    <cellStyle name="Обычный 2 77 2 3 5" xfId="5062"/>
    <cellStyle name="Обычный 2 77 2 3 5 2" xfId="5063"/>
    <cellStyle name="Обычный 2 77 2 3 6" xfId="5064"/>
    <cellStyle name="Обычный 2 77 2 3 6 2" xfId="5065"/>
    <cellStyle name="Обычный 2 77 2 3 7" xfId="5066"/>
    <cellStyle name="Обычный 2 77 2 3 7 2" xfId="5067"/>
    <cellStyle name="Обычный 2 77 2 3 8" xfId="5068"/>
    <cellStyle name="Обычный 2 77 2 3 8 2" xfId="5069"/>
    <cellStyle name="Обычный 2 77 2 3 9" xfId="5070"/>
    <cellStyle name="Обычный 2 77 2 4" xfId="5071"/>
    <cellStyle name="Обычный 2 77 2 4 10" xfId="5072"/>
    <cellStyle name="Обычный 2 77 2 4 11" xfId="5073"/>
    <cellStyle name="Обычный 2 77 2 4 12" xfId="5074"/>
    <cellStyle name="Обычный 2 77 2 4 2" xfId="5075"/>
    <cellStyle name="Обычный 2 77 2 4 2 2" xfId="5076"/>
    <cellStyle name="Обычный 2 77 2 4 2 3" xfId="5077"/>
    <cellStyle name="Обычный 2 77 2 4 2 4" xfId="5078"/>
    <cellStyle name="Обычный 2 77 2 4 3" xfId="5079"/>
    <cellStyle name="Обычный 2 77 2 4 3 2" xfId="5080"/>
    <cellStyle name="Обычный 2 77 2 4 3 3" xfId="5081"/>
    <cellStyle name="Обычный 2 77 2 4 3 4" xfId="5082"/>
    <cellStyle name="Обычный 2 77 2 4 4" xfId="5083"/>
    <cellStyle name="Обычный 2 77 2 4 4 2" xfId="5084"/>
    <cellStyle name="Обычный 2 77 2 4 4 3" xfId="5085"/>
    <cellStyle name="Обычный 2 77 2 4 4 4" xfId="5086"/>
    <cellStyle name="Обычный 2 77 2 4 5" xfId="5087"/>
    <cellStyle name="Обычный 2 77 2 4 5 2" xfId="5088"/>
    <cellStyle name="Обычный 2 77 2 4 6" xfId="5089"/>
    <cellStyle name="Обычный 2 77 2 4 6 2" xfId="5090"/>
    <cellStyle name="Обычный 2 77 2 4 7" xfId="5091"/>
    <cellStyle name="Обычный 2 77 2 4 7 2" xfId="5092"/>
    <cellStyle name="Обычный 2 77 2 4 8" xfId="5093"/>
    <cellStyle name="Обычный 2 77 2 4 8 2" xfId="5094"/>
    <cellStyle name="Обычный 2 77 2 4 9" xfId="5095"/>
    <cellStyle name="Обычный 2 77 2 5" xfId="5096"/>
    <cellStyle name="Обычный 2 77 2 5 2" xfId="5097"/>
    <cellStyle name="Обычный 2 77 2 5 3" xfId="5098"/>
    <cellStyle name="Обычный 2 77 2 5 4" xfId="5099"/>
    <cellStyle name="Обычный 2 77 2 6" xfId="5100"/>
    <cellStyle name="Обычный 2 77 2 6 2" xfId="5101"/>
    <cellStyle name="Обычный 2 77 2 6 3" xfId="5102"/>
    <cellStyle name="Обычный 2 77 2 6 4" xfId="5103"/>
    <cellStyle name="Обычный 2 77 2 7" xfId="5104"/>
    <cellStyle name="Обычный 2 77 2 7 2" xfId="5105"/>
    <cellStyle name="Обычный 2 77 2 7 3" xfId="5106"/>
    <cellStyle name="Обычный 2 77 2 7 4" xfId="5107"/>
    <cellStyle name="Обычный 2 77 2 8" xfId="5108"/>
    <cellStyle name="Обычный 2 77 2 8 2" xfId="5109"/>
    <cellStyle name="Обычный 2 77 2 9" xfId="5110"/>
    <cellStyle name="Обычный 2 77 2 9 2" xfId="5111"/>
    <cellStyle name="Обычный 2 77 3" xfId="5112"/>
    <cellStyle name="Обычный 2 77 3 10" xfId="5113"/>
    <cellStyle name="Обычный 2 77 3 10 2" xfId="5114"/>
    <cellStyle name="Обычный 2 77 3 11" xfId="5115"/>
    <cellStyle name="Обычный 2 77 3 11 2" xfId="5116"/>
    <cellStyle name="Обычный 2 77 3 12" xfId="5117"/>
    <cellStyle name="Обычный 2 77 3 13" xfId="5118"/>
    <cellStyle name="Обычный 2 77 3 14" xfId="5119"/>
    <cellStyle name="Обычный 2 77 3 15" xfId="5120"/>
    <cellStyle name="Обычный 2 77 3 2" xfId="5121"/>
    <cellStyle name="Обычный 2 77 3 2 10" xfId="5122"/>
    <cellStyle name="Обычный 2 77 3 2 11" xfId="5123"/>
    <cellStyle name="Обычный 2 77 3 2 12" xfId="5124"/>
    <cellStyle name="Обычный 2 77 3 2 2" xfId="5125"/>
    <cellStyle name="Обычный 2 77 3 2 2 2" xfId="5126"/>
    <cellStyle name="Обычный 2 77 3 2 2 3" xfId="5127"/>
    <cellStyle name="Обычный 2 77 3 2 2 4" xfId="5128"/>
    <cellStyle name="Обычный 2 77 3 2 3" xfId="5129"/>
    <cellStyle name="Обычный 2 77 3 2 3 2" xfId="5130"/>
    <cellStyle name="Обычный 2 77 3 2 3 3" xfId="5131"/>
    <cellStyle name="Обычный 2 77 3 2 3 4" xfId="5132"/>
    <cellStyle name="Обычный 2 77 3 2 4" xfId="5133"/>
    <cellStyle name="Обычный 2 77 3 2 4 2" xfId="5134"/>
    <cellStyle name="Обычный 2 77 3 2 4 3" xfId="5135"/>
    <cellStyle name="Обычный 2 77 3 2 4 4" xfId="5136"/>
    <cellStyle name="Обычный 2 77 3 2 5" xfId="5137"/>
    <cellStyle name="Обычный 2 77 3 2 5 2" xfId="5138"/>
    <cellStyle name="Обычный 2 77 3 2 6" xfId="5139"/>
    <cellStyle name="Обычный 2 77 3 2 6 2" xfId="5140"/>
    <cellStyle name="Обычный 2 77 3 2 7" xfId="5141"/>
    <cellStyle name="Обычный 2 77 3 2 7 2" xfId="5142"/>
    <cellStyle name="Обычный 2 77 3 2 8" xfId="5143"/>
    <cellStyle name="Обычный 2 77 3 2 8 2" xfId="5144"/>
    <cellStyle name="Обычный 2 77 3 2 9" xfId="5145"/>
    <cellStyle name="Обычный 2 77 3 3" xfId="5146"/>
    <cellStyle name="Обычный 2 77 3 3 10" xfId="5147"/>
    <cellStyle name="Обычный 2 77 3 3 11" xfId="5148"/>
    <cellStyle name="Обычный 2 77 3 3 12" xfId="5149"/>
    <cellStyle name="Обычный 2 77 3 3 2" xfId="5150"/>
    <cellStyle name="Обычный 2 77 3 3 2 2" xfId="5151"/>
    <cellStyle name="Обычный 2 77 3 3 2 3" xfId="5152"/>
    <cellStyle name="Обычный 2 77 3 3 2 4" xfId="5153"/>
    <cellStyle name="Обычный 2 77 3 3 3" xfId="5154"/>
    <cellStyle name="Обычный 2 77 3 3 3 2" xfId="5155"/>
    <cellStyle name="Обычный 2 77 3 3 3 3" xfId="5156"/>
    <cellStyle name="Обычный 2 77 3 3 3 4" xfId="5157"/>
    <cellStyle name="Обычный 2 77 3 3 4" xfId="5158"/>
    <cellStyle name="Обычный 2 77 3 3 4 2" xfId="5159"/>
    <cellStyle name="Обычный 2 77 3 3 4 3" xfId="5160"/>
    <cellStyle name="Обычный 2 77 3 3 4 4" xfId="5161"/>
    <cellStyle name="Обычный 2 77 3 3 5" xfId="5162"/>
    <cellStyle name="Обычный 2 77 3 3 5 2" xfId="5163"/>
    <cellStyle name="Обычный 2 77 3 3 6" xfId="5164"/>
    <cellStyle name="Обычный 2 77 3 3 6 2" xfId="5165"/>
    <cellStyle name="Обычный 2 77 3 3 7" xfId="5166"/>
    <cellStyle name="Обычный 2 77 3 3 7 2" xfId="5167"/>
    <cellStyle name="Обычный 2 77 3 3 8" xfId="5168"/>
    <cellStyle name="Обычный 2 77 3 3 8 2" xfId="5169"/>
    <cellStyle name="Обычный 2 77 3 3 9" xfId="5170"/>
    <cellStyle name="Обычный 2 77 3 4" xfId="5171"/>
    <cellStyle name="Обычный 2 77 3 4 10" xfId="5172"/>
    <cellStyle name="Обычный 2 77 3 4 11" xfId="5173"/>
    <cellStyle name="Обычный 2 77 3 4 12" xfId="5174"/>
    <cellStyle name="Обычный 2 77 3 4 2" xfId="5175"/>
    <cellStyle name="Обычный 2 77 3 4 2 2" xfId="5176"/>
    <cellStyle name="Обычный 2 77 3 4 2 3" xfId="5177"/>
    <cellStyle name="Обычный 2 77 3 4 2 4" xfId="5178"/>
    <cellStyle name="Обычный 2 77 3 4 3" xfId="5179"/>
    <cellStyle name="Обычный 2 77 3 4 3 2" xfId="5180"/>
    <cellStyle name="Обычный 2 77 3 4 3 3" xfId="5181"/>
    <cellStyle name="Обычный 2 77 3 4 3 4" xfId="5182"/>
    <cellStyle name="Обычный 2 77 3 4 4" xfId="5183"/>
    <cellStyle name="Обычный 2 77 3 4 4 2" xfId="5184"/>
    <cellStyle name="Обычный 2 77 3 4 4 3" xfId="5185"/>
    <cellStyle name="Обычный 2 77 3 4 4 4" xfId="5186"/>
    <cellStyle name="Обычный 2 77 3 4 5" xfId="5187"/>
    <cellStyle name="Обычный 2 77 3 4 5 2" xfId="5188"/>
    <cellStyle name="Обычный 2 77 3 4 6" xfId="5189"/>
    <cellStyle name="Обычный 2 77 3 4 6 2" xfId="5190"/>
    <cellStyle name="Обычный 2 77 3 4 7" xfId="5191"/>
    <cellStyle name="Обычный 2 77 3 4 7 2" xfId="5192"/>
    <cellStyle name="Обычный 2 77 3 4 8" xfId="5193"/>
    <cellStyle name="Обычный 2 77 3 4 8 2" xfId="5194"/>
    <cellStyle name="Обычный 2 77 3 4 9" xfId="5195"/>
    <cellStyle name="Обычный 2 77 3 5" xfId="5196"/>
    <cellStyle name="Обычный 2 77 3 5 2" xfId="5197"/>
    <cellStyle name="Обычный 2 77 3 5 3" xfId="5198"/>
    <cellStyle name="Обычный 2 77 3 5 4" xfId="5199"/>
    <cellStyle name="Обычный 2 77 3 6" xfId="5200"/>
    <cellStyle name="Обычный 2 77 3 6 2" xfId="5201"/>
    <cellStyle name="Обычный 2 77 3 6 3" xfId="5202"/>
    <cellStyle name="Обычный 2 77 3 6 4" xfId="5203"/>
    <cellStyle name="Обычный 2 77 3 7" xfId="5204"/>
    <cellStyle name="Обычный 2 77 3 7 2" xfId="5205"/>
    <cellStyle name="Обычный 2 77 3 7 3" xfId="5206"/>
    <cellStyle name="Обычный 2 77 3 7 4" xfId="5207"/>
    <cellStyle name="Обычный 2 77 3 8" xfId="5208"/>
    <cellStyle name="Обычный 2 77 3 8 2" xfId="5209"/>
    <cellStyle name="Обычный 2 77 3 9" xfId="5210"/>
    <cellStyle name="Обычный 2 77 3 9 2" xfId="5211"/>
    <cellStyle name="Обычный 2 77 4" xfId="5212"/>
    <cellStyle name="Обычный 2 77 4 10" xfId="5213"/>
    <cellStyle name="Обычный 2 77 4 11" xfId="5214"/>
    <cellStyle name="Обычный 2 77 4 12" xfId="5215"/>
    <cellStyle name="Обычный 2 77 4 2" xfId="5216"/>
    <cellStyle name="Обычный 2 77 4 2 2" xfId="5217"/>
    <cellStyle name="Обычный 2 77 4 2 3" xfId="5218"/>
    <cellStyle name="Обычный 2 77 4 2 4" xfId="5219"/>
    <cellStyle name="Обычный 2 77 4 3" xfId="5220"/>
    <cellStyle name="Обычный 2 77 4 3 2" xfId="5221"/>
    <cellStyle name="Обычный 2 77 4 3 3" xfId="5222"/>
    <cellStyle name="Обычный 2 77 4 3 4" xfId="5223"/>
    <cellStyle name="Обычный 2 77 4 4" xfId="5224"/>
    <cellStyle name="Обычный 2 77 4 4 2" xfId="5225"/>
    <cellStyle name="Обычный 2 77 4 4 3" xfId="5226"/>
    <cellStyle name="Обычный 2 77 4 4 4" xfId="5227"/>
    <cellStyle name="Обычный 2 77 4 5" xfId="5228"/>
    <cellStyle name="Обычный 2 77 4 5 2" xfId="5229"/>
    <cellStyle name="Обычный 2 77 4 6" xfId="5230"/>
    <cellStyle name="Обычный 2 77 4 6 2" xfId="5231"/>
    <cellStyle name="Обычный 2 77 4 7" xfId="5232"/>
    <cellStyle name="Обычный 2 77 4 7 2" xfId="5233"/>
    <cellStyle name="Обычный 2 77 4 8" xfId="5234"/>
    <cellStyle name="Обычный 2 77 4 8 2" xfId="5235"/>
    <cellStyle name="Обычный 2 77 4 9" xfId="5236"/>
    <cellStyle name="Обычный 2 77 5" xfId="5237"/>
    <cellStyle name="Обычный 2 77 5 10" xfId="5238"/>
    <cellStyle name="Обычный 2 77 5 11" xfId="5239"/>
    <cellStyle name="Обычный 2 77 5 12" xfId="5240"/>
    <cellStyle name="Обычный 2 77 5 2" xfId="5241"/>
    <cellStyle name="Обычный 2 77 5 2 2" xfId="5242"/>
    <cellStyle name="Обычный 2 77 5 2 3" xfId="5243"/>
    <cellStyle name="Обычный 2 77 5 2 4" xfId="5244"/>
    <cellStyle name="Обычный 2 77 5 3" xfId="5245"/>
    <cellStyle name="Обычный 2 77 5 3 2" xfId="5246"/>
    <cellStyle name="Обычный 2 77 5 3 3" xfId="5247"/>
    <cellStyle name="Обычный 2 77 5 3 4" xfId="5248"/>
    <cellStyle name="Обычный 2 77 5 4" xfId="5249"/>
    <cellStyle name="Обычный 2 77 5 4 2" xfId="5250"/>
    <cellStyle name="Обычный 2 77 5 4 3" xfId="5251"/>
    <cellStyle name="Обычный 2 77 5 4 4" xfId="5252"/>
    <cellStyle name="Обычный 2 77 5 5" xfId="5253"/>
    <cellStyle name="Обычный 2 77 5 5 2" xfId="5254"/>
    <cellStyle name="Обычный 2 77 5 6" xfId="5255"/>
    <cellStyle name="Обычный 2 77 5 6 2" xfId="5256"/>
    <cellStyle name="Обычный 2 77 5 7" xfId="5257"/>
    <cellStyle name="Обычный 2 77 5 7 2" xfId="5258"/>
    <cellStyle name="Обычный 2 77 5 8" xfId="5259"/>
    <cellStyle name="Обычный 2 77 5 8 2" xfId="5260"/>
    <cellStyle name="Обычный 2 77 5 9" xfId="5261"/>
    <cellStyle name="Обычный 2 77 6" xfId="5262"/>
    <cellStyle name="Обычный 2 77 6 10" xfId="5263"/>
    <cellStyle name="Обычный 2 77 6 11" xfId="5264"/>
    <cellStyle name="Обычный 2 77 6 12" xfId="5265"/>
    <cellStyle name="Обычный 2 77 6 2" xfId="5266"/>
    <cellStyle name="Обычный 2 77 6 2 2" xfId="5267"/>
    <cellStyle name="Обычный 2 77 6 2 3" xfId="5268"/>
    <cellStyle name="Обычный 2 77 6 2 4" xfId="5269"/>
    <cellStyle name="Обычный 2 77 6 3" xfId="5270"/>
    <cellStyle name="Обычный 2 77 6 3 2" xfId="5271"/>
    <cellStyle name="Обычный 2 77 6 3 3" xfId="5272"/>
    <cellStyle name="Обычный 2 77 6 3 4" xfId="5273"/>
    <cellStyle name="Обычный 2 77 6 4" xfId="5274"/>
    <cellStyle name="Обычный 2 77 6 4 2" xfId="5275"/>
    <cellStyle name="Обычный 2 77 6 4 3" xfId="5276"/>
    <cellStyle name="Обычный 2 77 6 4 4" xfId="5277"/>
    <cellStyle name="Обычный 2 77 6 5" xfId="5278"/>
    <cellStyle name="Обычный 2 77 6 5 2" xfId="5279"/>
    <cellStyle name="Обычный 2 77 6 6" xfId="5280"/>
    <cellStyle name="Обычный 2 77 6 6 2" xfId="5281"/>
    <cellStyle name="Обычный 2 77 6 7" xfId="5282"/>
    <cellStyle name="Обычный 2 77 6 7 2" xfId="5283"/>
    <cellStyle name="Обычный 2 77 6 8" xfId="5284"/>
    <cellStyle name="Обычный 2 77 6 8 2" xfId="5285"/>
    <cellStyle name="Обычный 2 77 6 9" xfId="5286"/>
    <cellStyle name="Обычный 2 77 7" xfId="5287"/>
    <cellStyle name="Обычный 2 77 7 2" xfId="5288"/>
    <cellStyle name="Обычный 2 77 7 3" xfId="5289"/>
    <cellStyle name="Обычный 2 77 7 4" xfId="5290"/>
    <cellStyle name="Обычный 2 77 7 5" xfId="5291"/>
    <cellStyle name="Обычный 2 77 7 6" xfId="5292"/>
    <cellStyle name="Обычный 2 77 7 7" xfId="5293"/>
    <cellStyle name="Обычный 2 77 8" xfId="5294"/>
    <cellStyle name="Обычный 2 77 8 2" xfId="5295"/>
    <cellStyle name="Обычный 2 77 8 3" xfId="5296"/>
    <cellStyle name="Обычный 2 77 8 4" xfId="5297"/>
    <cellStyle name="Обычный 2 77 9" xfId="5298"/>
    <cellStyle name="Обычный 2 77 9 2" xfId="5299"/>
    <cellStyle name="Обычный 2 77 9 3" xfId="5300"/>
    <cellStyle name="Обычный 2 77 9 4" xfId="5301"/>
    <cellStyle name="Обычный 2 78" xfId="5302"/>
    <cellStyle name="Обычный 2 78 10" xfId="5303"/>
    <cellStyle name="Обычный 2 78 10 2" xfId="5304"/>
    <cellStyle name="Обычный 2 78 11" xfId="5305"/>
    <cellStyle name="Обычный 2 78 11 2" xfId="5306"/>
    <cellStyle name="Обычный 2 78 12" xfId="5307"/>
    <cellStyle name="Обычный 2 78 12 2" xfId="5308"/>
    <cellStyle name="Обычный 2 78 13" xfId="5309"/>
    <cellStyle name="Обычный 2 78 13 2" xfId="5310"/>
    <cellStyle name="Обычный 2 78 14" xfId="5311"/>
    <cellStyle name="Обычный 2 78 14 2" xfId="5312"/>
    <cellStyle name="Обычный 2 78 15" xfId="5313"/>
    <cellStyle name="Обычный 2 78 16" xfId="5314"/>
    <cellStyle name="Обычный 2 78 17" xfId="5315"/>
    <cellStyle name="Обычный 2 78 18" xfId="5316"/>
    <cellStyle name="Обычный 2 78 2" xfId="5317"/>
    <cellStyle name="Обычный 2 78 2 10" xfId="5318"/>
    <cellStyle name="Обычный 2 78 2 10 2" xfId="5319"/>
    <cellStyle name="Обычный 2 78 2 11" xfId="5320"/>
    <cellStyle name="Обычный 2 78 2 11 2" xfId="5321"/>
    <cellStyle name="Обычный 2 78 2 12" xfId="5322"/>
    <cellStyle name="Обычный 2 78 2 13" xfId="5323"/>
    <cellStyle name="Обычный 2 78 2 14" xfId="5324"/>
    <cellStyle name="Обычный 2 78 2 15" xfId="5325"/>
    <cellStyle name="Обычный 2 78 2 2" xfId="5326"/>
    <cellStyle name="Обычный 2 78 2 2 10" xfId="5327"/>
    <cellStyle name="Обычный 2 78 2 2 11" xfId="5328"/>
    <cellStyle name="Обычный 2 78 2 2 12" xfId="5329"/>
    <cellStyle name="Обычный 2 78 2 2 2" xfId="5330"/>
    <cellStyle name="Обычный 2 78 2 2 2 2" xfId="5331"/>
    <cellStyle name="Обычный 2 78 2 2 2 3" xfId="5332"/>
    <cellStyle name="Обычный 2 78 2 2 2 4" xfId="5333"/>
    <cellStyle name="Обычный 2 78 2 2 3" xfId="5334"/>
    <cellStyle name="Обычный 2 78 2 2 3 2" xfId="5335"/>
    <cellStyle name="Обычный 2 78 2 2 3 3" xfId="5336"/>
    <cellStyle name="Обычный 2 78 2 2 3 4" xfId="5337"/>
    <cellStyle name="Обычный 2 78 2 2 4" xfId="5338"/>
    <cellStyle name="Обычный 2 78 2 2 4 2" xfId="5339"/>
    <cellStyle name="Обычный 2 78 2 2 4 3" xfId="5340"/>
    <cellStyle name="Обычный 2 78 2 2 4 4" xfId="5341"/>
    <cellStyle name="Обычный 2 78 2 2 5" xfId="5342"/>
    <cellStyle name="Обычный 2 78 2 2 5 2" xfId="5343"/>
    <cellStyle name="Обычный 2 78 2 2 6" xfId="5344"/>
    <cellStyle name="Обычный 2 78 2 2 6 2" xfId="5345"/>
    <cellStyle name="Обычный 2 78 2 2 7" xfId="5346"/>
    <cellStyle name="Обычный 2 78 2 2 7 2" xfId="5347"/>
    <cellStyle name="Обычный 2 78 2 2 8" xfId="5348"/>
    <cellStyle name="Обычный 2 78 2 2 8 2" xfId="5349"/>
    <cellStyle name="Обычный 2 78 2 2 9" xfId="5350"/>
    <cellStyle name="Обычный 2 78 2 3" xfId="5351"/>
    <cellStyle name="Обычный 2 78 2 3 10" xfId="5352"/>
    <cellStyle name="Обычный 2 78 2 3 11" xfId="5353"/>
    <cellStyle name="Обычный 2 78 2 3 12" xfId="5354"/>
    <cellStyle name="Обычный 2 78 2 3 2" xfId="5355"/>
    <cellStyle name="Обычный 2 78 2 3 2 2" xfId="5356"/>
    <cellStyle name="Обычный 2 78 2 3 2 3" xfId="5357"/>
    <cellStyle name="Обычный 2 78 2 3 2 4" xfId="5358"/>
    <cellStyle name="Обычный 2 78 2 3 3" xfId="5359"/>
    <cellStyle name="Обычный 2 78 2 3 3 2" xfId="5360"/>
    <cellStyle name="Обычный 2 78 2 3 3 3" xfId="5361"/>
    <cellStyle name="Обычный 2 78 2 3 3 4" xfId="5362"/>
    <cellStyle name="Обычный 2 78 2 3 4" xfId="5363"/>
    <cellStyle name="Обычный 2 78 2 3 4 2" xfId="5364"/>
    <cellStyle name="Обычный 2 78 2 3 4 3" xfId="5365"/>
    <cellStyle name="Обычный 2 78 2 3 4 4" xfId="5366"/>
    <cellStyle name="Обычный 2 78 2 3 5" xfId="5367"/>
    <cellStyle name="Обычный 2 78 2 3 5 2" xfId="5368"/>
    <cellStyle name="Обычный 2 78 2 3 6" xfId="5369"/>
    <cellStyle name="Обычный 2 78 2 3 6 2" xfId="5370"/>
    <cellStyle name="Обычный 2 78 2 3 7" xfId="5371"/>
    <cellStyle name="Обычный 2 78 2 3 7 2" xfId="5372"/>
    <cellStyle name="Обычный 2 78 2 3 8" xfId="5373"/>
    <cellStyle name="Обычный 2 78 2 3 8 2" xfId="5374"/>
    <cellStyle name="Обычный 2 78 2 3 9" xfId="5375"/>
    <cellStyle name="Обычный 2 78 2 4" xfId="5376"/>
    <cellStyle name="Обычный 2 78 2 4 10" xfId="5377"/>
    <cellStyle name="Обычный 2 78 2 4 11" xfId="5378"/>
    <cellStyle name="Обычный 2 78 2 4 12" xfId="5379"/>
    <cellStyle name="Обычный 2 78 2 4 2" xfId="5380"/>
    <cellStyle name="Обычный 2 78 2 4 2 2" xfId="5381"/>
    <cellStyle name="Обычный 2 78 2 4 2 3" xfId="5382"/>
    <cellStyle name="Обычный 2 78 2 4 2 4" xfId="5383"/>
    <cellStyle name="Обычный 2 78 2 4 3" xfId="5384"/>
    <cellStyle name="Обычный 2 78 2 4 3 2" xfId="5385"/>
    <cellStyle name="Обычный 2 78 2 4 3 3" xfId="5386"/>
    <cellStyle name="Обычный 2 78 2 4 3 4" xfId="5387"/>
    <cellStyle name="Обычный 2 78 2 4 4" xfId="5388"/>
    <cellStyle name="Обычный 2 78 2 4 4 2" xfId="5389"/>
    <cellStyle name="Обычный 2 78 2 4 4 3" xfId="5390"/>
    <cellStyle name="Обычный 2 78 2 4 4 4" xfId="5391"/>
    <cellStyle name="Обычный 2 78 2 4 5" xfId="5392"/>
    <cellStyle name="Обычный 2 78 2 4 5 2" xfId="5393"/>
    <cellStyle name="Обычный 2 78 2 4 6" xfId="5394"/>
    <cellStyle name="Обычный 2 78 2 4 6 2" xfId="5395"/>
    <cellStyle name="Обычный 2 78 2 4 7" xfId="5396"/>
    <cellStyle name="Обычный 2 78 2 4 7 2" xfId="5397"/>
    <cellStyle name="Обычный 2 78 2 4 8" xfId="5398"/>
    <cellStyle name="Обычный 2 78 2 4 8 2" xfId="5399"/>
    <cellStyle name="Обычный 2 78 2 4 9" xfId="5400"/>
    <cellStyle name="Обычный 2 78 2 5" xfId="5401"/>
    <cellStyle name="Обычный 2 78 2 5 2" xfId="5402"/>
    <cellStyle name="Обычный 2 78 2 5 3" xfId="5403"/>
    <cellStyle name="Обычный 2 78 2 5 4" xfId="5404"/>
    <cellStyle name="Обычный 2 78 2 6" xfId="5405"/>
    <cellStyle name="Обычный 2 78 2 6 2" xfId="5406"/>
    <cellStyle name="Обычный 2 78 2 6 3" xfId="5407"/>
    <cellStyle name="Обычный 2 78 2 6 4" xfId="5408"/>
    <cellStyle name="Обычный 2 78 2 7" xfId="5409"/>
    <cellStyle name="Обычный 2 78 2 7 2" xfId="5410"/>
    <cellStyle name="Обычный 2 78 2 7 3" xfId="5411"/>
    <cellStyle name="Обычный 2 78 2 7 4" xfId="5412"/>
    <cellStyle name="Обычный 2 78 2 8" xfId="5413"/>
    <cellStyle name="Обычный 2 78 2 8 2" xfId="5414"/>
    <cellStyle name="Обычный 2 78 2 9" xfId="5415"/>
    <cellStyle name="Обычный 2 78 2 9 2" xfId="5416"/>
    <cellStyle name="Обычный 2 78 3" xfId="5417"/>
    <cellStyle name="Обычный 2 78 3 10" xfId="5418"/>
    <cellStyle name="Обычный 2 78 3 10 2" xfId="5419"/>
    <cellStyle name="Обычный 2 78 3 11" xfId="5420"/>
    <cellStyle name="Обычный 2 78 3 11 2" xfId="5421"/>
    <cellStyle name="Обычный 2 78 3 12" xfId="5422"/>
    <cellStyle name="Обычный 2 78 3 13" xfId="5423"/>
    <cellStyle name="Обычный 2 78 3 14" xfId="5424"/>
    <cellStyle name="Обычный 2 78 3 15" xfId="5425"/>
    <cellStyle name="Обычный 2 78 3 2" xfId="5426"/>
    <cellStyle name="Обычный 2 78 3 2 10" xfId="5427"/>
    <cellStyle name="Обычный 2 78 3 2 11" xfId="5428"/>
    <cellStyle name="Обычный 2 78 3 2 12" xfId="5429"/>
    <cellStyle name="Обычный 2 78 3 2 2" xfId="5430"/>
    <cellStyle name="Обычный 2 78 3 2 2 2" xfId="5431"/>
    <cellStyle name="Обычный 2 78 3 2 2 3" xfId="5432"/>
    <cellStyle name="Обычный 2 78 3 2 2 4" xfId="5433"/>
    <cellStyle name="Обычный 2 78 3 2 3" xfId="5434"/>
    <cellStyle name="Обычный 2 78 3 2 3 2" xfId="5435"/>
    <cellStyle name="Обычный 2 78 3 2 3 3" xfId="5436"/>
    <cellStyle name="Обычный 2 78 3 2 3 4" xfId="5437"/>
    <cellStyle name="Обычный 2 78 3 2 4" xfId="5438"/>
    <cellStyle name="Обычный 2 78 3 2 4 2" xfId="5439"/>
    <cellStyle name="Обычный 2 78 3 2 4 3" xfId="5440"/>
    <cellStyle name="Обычный 2 78 3 2 4 4" xfId="5441"/>
    <cellStyle name="Обычный 2 78 3 2 5" xfId="5442"/>
    <cellStyle name="Обычный 2 78 3 2 5 2" xfId="5443"/>
    <cellStyle name="Обычный 2 78 3 2 6" xfId="5444"/>
    <cellStyle name="Обычный 2 78 3 2 6 2" xfId="5445"/>
    <cellStyle name="Обычный 2 78 3 2 7" xfId="5446"/>
    <cellStyle name="Обычный 2 78 3 2 7 2" xfId="5447"/>
    <cellStyle name="Обычный 2 78 3 2 8" xfId="5448"/>
    <cellStyle name="Обычный 2 78 3 2 8 2" xfId="5449"/>
    <cellStyle name="Обычный 2 78 3 2 9" xfId="5450"/>
    <cellStyle name="Обычный 2 78 3 3" xfId="5451"/>
    <cellStyle name="Обычный 2 78 3 3 10" xfId="5452"/>
    <cellStyle name="Обычный 2 78 3 3 11" xfId="5453"/>
    <cellStyle name="Обычный 2 78 3 3 12" xfId="5454"/>
    <cellStyle name="Обычный 2 78 3 3 2" xfId="5455"/>
    <cellStyle name="Обычный 2 78 3 3 2 2" xfId="5456"/>
    <cellStyle name="Обычный 2 78 3 3 2 3" xfId="5457"/>
    <cellStyle name="Обычный 2 78 3 3 2 4" xfId="5458"/>
    <cellStyle name="Обычный 2 78 3 3 3" xfId="5459"/>
    <cellStyle name="Обычный 2 78 3 3 3 2" xfId="5460"/>
    <cellStyle name="Обычный 2 78 3 3 3 3" xfId="5461"/>
    <cellStyle name="Обычный 2 78 3 3 3 4" xfId="5462"/>
    <cellStyle name="Обычный 2 78 3 3 4" xfId="5463"/>
    <cellStyle name="Обычный 2 78 3 3 4 2" xfId="5464"/>
    <cellStyle name="Обычный 2 78 3 3 4 3" xfId="5465"/>
    <cellStyle name="Обычный 2 78 3 3 4 4" xfId="5466"/>
    <cellStyle name="Обычный 2 78 3 3 5" xfId="5467"/>
    <cellStyle name="Обычный 2 78 3 3 5 2" xfId="5468"/>
    <cellStyle name="Обычный 2 78 3 3 6" xfId="5469"/>
    <cellStyle name="Обычный 2 78 3 3 6 2" xfId="5470"/>
    <cellStyle name="Обычный 2 78 3 3 7" xfId="5471"/>
    <cellStyle name="Обычный 2 78 3 3 7 2" xfId="5472"/>
    <cellStyle name="Обычный 2 78 3 3 8" xfId="5473"/>
    <cellStyle name="Обычный 2 78 3 3 8 2" xfId="5474"/>
    <cellStyle name="Обычный 2 78 3 3 9" xfId="5475"/>
    <cellStyle name="Обычный 2 78 3 4" xfId="5476"/>
    <cellStyle name="Обычный 2 78 3 4 10" xfId="5477"/>
    <cellStyle name="Обычный 2 78 3 4 11" xfId="5478"/>
    <cellStyle name="Обычный 2 78 3 4 12" xfId="5479"/>
    <cellStyle name="Обычный 2 78 3 4 2" xfId="5480"/>
    <cellStyle name="Обычный 2 78 3 4 2 2" xfId="5481"/>
    <cellStyle name="Обычный 2 78 3 4 2 3" xfId="5482"/>
    <cellStyle name="Обычный 2 78 3 4 2 4" xfId="5483"/>
    <cellStyle name="Обычный 2 78 3 4 3" xfId="5484"/>
    <cellStyle name="Обычный 2 78 3 4 3 2" xfId="5485"/>
    <cellStyle name="Обычный 2 78 3 4 3 3" xfId="5486"/>
    <cellStyle name="Обычный 2 78 3 4 3 4" xfId="5487"/>
    <cellStyle name="Обычный 2 78 3 4 4" xfId="5488"/>
    <cellStyle name="Обычный 2 78 3 4 4 2" xfId="5489"/>
    <cellStyle name="Обычный 2 78 3 4 4 3" xfId="5490"/>
    <cellStyle name="Обычный 2 78 3 4 4 4" xfId="5491"/>
    <cellStyle name="Обычный 2 78 3 4 5" xfId="5492"/>
    <cellStyle name="Обычный 2 78 3 4 5 2" xfId="5493"/>
    <cellStyle name="Обычный 2 78 3 4 6" xfId="5494"/>
    <cellStyle name="Обычный 2 78 3 4 6 2" xfId="5495"/>
    <cellStyle name="Обычный 2 78 3 4 7" xfId="5496"/>
    <cellStyle name="Обычный 2 78 3 4 7 2" xfId="5497"/>
    <cellStyle name="Обычный 2 78 3 4 8" xfId="5498"/>
    <cellStyle name="Обычный 2 78 3 4 8 2" xfId="5499"/>
    <cellStyle name="Обычный 2 78 3 4 9" xfId="5500"/>
    <cellStyle name="Обычный 2 78 3 5" xfId="5501"/>
    <cellStyle name="Обычный 2 78 3 5 2" xfId="5502"/>
    <cellStyle name="Обычный 2 78 3 5 3" xfId="5503"/>
    <cellStyle name="Обычный 2 78 3 5 4" xfId="5504"/>
    <cellStyle name="Обычный 2 78 3 6" xfId="5505"/>
    <cellStyle name="Обычный 2 78 3 6 2" xfId="5506"/>
    <cellStyle name="Обычный 2 78 3 6 3" xfId="5507"/>
    <cellStyle name="Обычный 2 78 3 6 4" xfId="5508"/>
    <cellStyle name="Обычный 2 78 3 7" xfId="5509"/>
    <cellStyle name="Обычный 2 78 3 7 2" xfId="5510"/>
    <cellStyle name="Обычный 2 78 3 7 3" xfId="5511"/>
    <cellStyle name="Обычный 2 78 3 7 4" xfId="5512"/>
    <cellStyle name="Обычный 2 78 3 8" xfId="5513"/>
    <cellStyle name="Обычный 2 78 3 8 2" xfId="5514"/>
    <cellStyle name="Обычный 2 78 3 9" xfId="5515"/>
    <cellStyle name="Обычный 2 78 3 9 2" xfId="5516"/>
    <cellStyle name="Обычный 2 78 4" xfId="5517"/>
    <cellStyle name="Обычный 2 78 4 10" xfId="5518"/>
    <cellStyle name="Обычный 2 78 4 11" xfId="5519"/>
    <cellStyle name="Обычный 2 78 4 12" xfId="5520"/>
    <cellStyle name="Обычный 2 78 4 2" xfId="5521"/>
    <cellStyle name="Обычный 2 78 4 2 2" xfId="5522"/>
    <cellStyle name="Обычный 2 78 4 2 3" xfId="5523"/>
    <cellStyle name="Обычный 2 78 4 2 4" xfId="5524"/>
    <cellStyle name="Обычный 2 78 4 3" xfId="5525"/>
    <cellStyle name="Обычный 2 78 4 3 2" xfId="5526"/>
    <cellStyle name="Обычный 2 78 4 3 3" xfId="5527"/>
    <cellStyle name="Обычный 2 78 4 3 4" xfId="5528"/>
    <cellStyle name="Обычный 2 78 4 4" xfId="5529"/>
    <cellStyle name="Обычный 2 78 4 4 2" xfId="5530"/>
    <cellStyle name="Обычный 2 78 4 4 3" xfId="5531"/>
    <cellStyle name="Обычный 2 78 4 4 4" xfId="5532"/>
    <cellStyle name="Обычный 2 78 4 5" xfId="5533"/>
    <cellStyle name="Обычный 2 78 4 5 2" xfId="5534"/>
    <cellStyle name="Обычный 2 78 4 6" xfId="5535"/>
    <cellStyle name="Обычный 2 78 4 6 2" xfId="5536"/>
    <cellStyle name="Обычный 2 78 4 7" xfId="5537"/>
    <cellStyle name="Обычный 2 78 4 7 2" xfId="5538"/>
    <cellStyle name="Обычный 2 78 4 8" xfId="5539"/>
    <cellStyle name="Обычный 2 78 4 8 2" xfId="5540"/>
    <cellStyle name="Обычный 2 78 4 9" xfId="5541"/>
    <cellStyle name="Обычный 2 78 5" xfId="5542"/>
    <cellStyle name="Обычный 2 78 5 10" xfId="5543"/>
    <cellStyle name="Обычный 2 78 5 11" xfId="5544"/>
    <cellStyle name="Обычный 2 78 5 12" xfId="5545"/>
    <cellStyle name="Обычный 2 78 5 2" xfId="5546"/>
    <cellStyle name="Обычный 2 78 5 2 2" xfId="5547"/>
    <cellStyle name="Обычный 2 78 5 2 3" xfId="5548"/>
    <cellStyle name="Обычный 2 78 5 2 4" xfId="5549"/>
    <cellStyle name="Обычный 2 78 5 3" xfId="5550"/>
    <cellStyle name="Обычный 2 78 5 3 2" xfId="5551"/>
    <cellStyle name="Обычный 2 78 5 3 3" xfId="5552"/>
    <cellStyle name="Обычный 2 78 5 3 4" xfId="5553"/>
    <cellStyle name="Обычный 2 78 5 4" xfId="5554"/>
    <cellStyle name="Обычный 2 78 5 4 2" xfId="5555"/>
    <cellStyle name="Обычный 2 78 5 4 3" xfId="5556"/>
    <cellStyle name="Обычный 2 78 5 4 4" xfId="5557"/>
    <cellStyle name="Обычный 2 78 5 5" xfId="5558"/>
    <cellStyle name="Обычный 2 78 5 5 2" xfId="5559"/>
    <cellStyle name="Обычный 2 78 5 6" xfId="5560"/>
    <cellStyle name="Обычный 2 78 5 6 2" xfId="5561"/>
    <cellStyle name="Обычный 2 78 5 7" xfId="5562"/>
    <cellStyle name="Обычный 2 78 5 7 2" xfId="5563"/>
    <cellStyle name="Обычный 2 78 5 8" xfId="5564"/>
    <cellStyle name="Обычный 2 78 5 8 2" xfId="5565"/>
    <cellStyle name="Обычный 2 78 5 9" xfId="5566"/>
    <cellStyle name="Обычный 2 78 6" xfId="5567"/>
    <cellStyle name="Обычный 2 78 6 10" xfId="5568"/>
    <cellStyle name="Обычный 2 78 6 11" xfId="5569"/>
    <cellStyle name="Обычный 2 78 6 12" xfId="5570"/>
    <cellStyle name="Обычный 2 78 6 2" xfId="5571"/>
    <cellStyle name="Обычный 2 78 6 2 2" xfId="5572"/>
    <cellStyle name="Обычный 2 78 6 2 3" xfId="5573"/>
    <cellStyle name="Обычный 2 78 6 2 4" xfId="5574"/>
    <cellStyle name="Обычный 2 78 6 3" xfId="5575"/>
    <cellStyle name="Обычный 2 78 6 3 2" xfId="5576"/>
    <cellStyle name="Обычный 2 78 6 3 3" xfId="5577"/>
    <cellStyle name="Обычный 2 78 6 3 4" xfId="5578"/>
    <cellStyle name="Обычный 2 78 6 4" xfId="5579"/>
    <cellStyle name="Обычный 2 78 6 4 2" xfId="5580"/>
    <cellStyle name="Обычный 2 78 6 4 3" xfId="5581"/>
    <cellStyle name="Обычный 2 78 6 4 4" xfId="5582"/>
    <cellStyle name="Обычный 2 78 6 5" xfId="5583"/>
    <cellStyle name="Обычный 2 78 6 5 2" xfId="5584"/>
    <cellStyle name="Обычный 2 78 6 6" xfId="5585"/>
    <cellStyle name="Обычный 2 78 6 6 2" xfId="5586"/>
    <cellStyle name="Обычный 2 78 6 7" xfId="5587"/>
    <cellStyle name="Обычный 2 78 6 7 2" xfId="5588"/>
    <cellStyle name="Обычный 2 78 6 8" xfId="5589"/>
    <cellStyle name="Обычный 2 78 6 8 2" xfId="5590"/>
    <cellStyle name="Обычный 2 78 6 9" xfId="5591"/>
    <cellStyle name="Обычный 2 78 7" xfId="5592"/>
    <cellStyle name="Обычный 2 78 7 2" xfId="5593"/>
    <cellStyle name="Обычный 2 78 7 3" xfId="5594"/>
    <cellStyle name="Обычный 2 78 7 4" xfId="5595"/>
    <cellStyle name="Обычный 2 78 7 5" xfId="5596"/>
    <cellStyle name="Обычный 2 78 7 6" xfId="5597"/>
    <cellStyle name="Обычный 2 78 7 7" xfId="5598"/>
    <cellStyle name="Обычный 2 78 8" xfId="5599"/>
    <cellStyle name="Обычный 2 78 8 2" xfId="5600"/>
    <cellStyle name="Обычный 2 78 8 3" xfId="5601"/>
    <cellStyle name="Обычный 2 78 8 4" xfId="5602"/>
    <cellStyle name="Обычный 2 78 9" xfId="5603"/>
    <cellStyle name="Обычный 2 78 9 2" xfId="5604"/>
    <cellStyle name="Обычный 2 78 9 3" xfId="5605"/>
    <cellStyle name="Обычный 2 78 9 4" xfId="5606"/>
    <cellStyle name="Обычный 2 79" xfId="5607"/>
    <cellStyle name="Обычный 2 79 10" xfId="5608"/>
    <cellStyle name="Обычный 2 79 10 2" xfId="5609"/>
    <cellStyle name="Обычный 2 79 11" xfId="5610"/>
    <cellStyle name="Обычный 2 79 11 2" xfId="5611"/>
    <cellStyle name="Обычный 2 79 12" xfId="5612"/>
    <cellStyle name="Обычный 2 79 12 2" xfId="5613"/>
    <cellStyle name="Обычный 2 79 13" xfId="5614"/>
    <cellStyle name="Обычный 2 79 13 2" xfId="5615"/>
    <cellStyle name="Обычный 2 79 14" xfId="5616"/>
    <cellStyle name="Обычный 2 79 14 2" xfId="5617"/>
    <cellStyle name="Обычный 2 79 15" xfId="5618"/>
    <cellStyle name="Обычный 2 79 16" xfId="5619"/>
    <cellStyle name="Обычный 2 79 17" xfId="5620"/>
    <cellStyle name="Обычный 2 79 18" xfId="5621"/>
    <cellStyle name="Обычный 2 79 2" xfId="5622"/>
    <cellStyle name="Обычный 2 79 2 10" xfId="5623"/>
    <cellStyle name="Обычный 2 79 2 10 2" xfId="5624"/>
    <cellStyle name="Обычный 2 79 2 11" xfId="5625"/>
    <cellStyle name="Обычный 2 79 2 11 2" xfId="5626"/>
    <cellStyle name="Обычный 2 79 2 12" xfId="5627"/>
    <cellStyle name="Обычный 2 79 2 13" xfId="5628"/>
    <cellStyle name="Обычный 2 79 2 14" xfId="5629"/>
    <cellStyle name="Обычный 2 79 2 15" xfId="5630"/>
    <cellStyle name="Обычный 2 79 2 2" xfId="5631"/>
    <cellStyle name="Обычный 2 79 2 2 10" xfId="5632"/>
    <cellStyle name="Обычный 2 79 2 2 11" xfId="5633"/>
    <cellStyle name="Обычный 2 79 2 2 12" xfId="5634"/>
    <cellStyle name="Обычный 2 79 2 2 2" xfId="5635"/>
    <cellStyle name="Обычный 2 79 2 2 2 2" xfId="5636"/>
    <cellStyle name="Обычный 2 79 2 2 2 3" xfId="5637"/>
    <cellStyle name="Обычный 2 79 2 2 2 4" xfId="5638"/>
    <cellStyle name="Обычный 2 79 2 2 3" xfId="5639"/>
    <cellStyle name="Обычный 2 79 2 2 3 2" xfId="5640"/>
    <cellStyle name="Обычный 2 79 2 2 3 3" xfId="5641"/>
    <cellStyle name="Обычный 2 79 2 2 3 4" xfId="5642"/>
    <cellStyle name="Обычный 2 79 2 2 4" xfId="5643"/>
    <cellStyle name="Обычный 2 79 2 2 4 2" xfId="5644"/>
    <cellStyle name="Обычный 2 79 2 2 4 3" xfId="5645"/>
    <cellStyle name="Обычный 2 79 2 2 4 4" xfId="5646"/>
    <cellStyle name="Обычный 2 79 2 2 5" xfId="5647"/>
    <cellStyle name="Обычный 2 79 2 2 5 2" xfId="5648"/>
    <cellStyle name="Обычный 2 79 2 2 6" xfId="5649"/>
    <cellStyle name="Обычный 2 79 2 2 6 2" xfId="5650"/>
    <cellStyle name="Обычный 2 79 2 2 7" xfId="5651"/>
    <cellStyle name="Обычный 2 79 2 2 7 2" xfId="5652"/>
    <cellStyle name="Обычный 2 79 2 2 8" xfId="5653"/>
    <cellStyle name="Обычный 2 79 2 2 8 2" xfId="5654"/>
    <cellStyle name="Обычный 2 79 2 2 9" xfId="5655"/>
    <cellStyle name="Обычный 2 79 2 3" xfId="5656"/>
    <cellStyle name="Обычный 2 79 2 3 10" xfId="5657"/>
    <cellStyle name="Обычный 2 79 2 3 11" xfId="5658"/>
    <cellStyle name="Обычный 2 79 2 3 12" xfId="5659"/>
    <cellStyle name="Обычный 2 79 2 3 2" xfId="5660"/>
    <cellStyle name="Обычный 2 79 2 3 2 2" xfId="5661"/>
    <cellStyle name="Обычный 2 79 2 3 2 3" xfId="5662"/>
    <cellStyle name="Обычный 2 79 2 3 2 4" xfId="5663"/>
    <cellStyle name="Обычный 2 79 2 3 3" xfId="5664"/>
    <cellStyle name="Обычный 2 79 2 3 3 2" xfId="5665"/>
    <cellStyle name="Обычный 2 79 2 3 3 3" xfId="5666"/>
    <cellStyle name="Обычный 2 79 2 3 3 4" xfId="5667"/>
    <cellStyle name="Обычный 2 79 2 3 4" xfId="5668"/>
    <cellStyle name="Обычный 2 79 2 3 4 2" xfId="5669"/>
    <cellStyle name="Обычный 2 79 2 3 4 3" xfId="5670"/>
    <cellStyle name="Обычный 2 79 2 3 4 4" xfId="5671"/>
    <cellStyle name="Обычный 2 79 2 3 5" xfId="5672"/>
    <cellStyle name="Обычный 2 79 2 3 5 2" xfId="5673"/>
    <cellStyle name="Обычный 2 79 2 3 6" xfId="5674"/>
    <cellStyle name="Обычный 2 79 2 3 6 2" xfId="5675"/>
    <cellStyle name="Обычный 2 79 2 3 7" xfId="5676"/>
    <cellStyle name="Обычный 2 79 2 3 7 2" xfId="5677"/>
    <cellStyle name="Обычный 2 79 2 3 8" xfId="5678"/>
    <cellStyle name="Обычный 2 79 2 3 8 2" xfId="5679"/>
    <cellStyle name="Обычный 2 79 2 3 9" xfId="5680"/>
    <cellStyle name="Обычный 2 79 2 4" xfId="5681"/>
    <cellStyle name="Обычный 2 79 2 4 10" xfId="5682"/>
    <cellStyle name="Обычный 2 79 2 4 11" xfId="5683"/>
    <cellStyle name="Обычный 2 79 2 4 12" xfId="5684"/>
    <cellStyle name="Обычный 2 79 2 4 2" xfId="5685"/>
    <cellStyle name="Обычный 2 79 2 4 2 2" xfId="5686"/>
    <cellStyle name="Обычный 2 79 2 4 2 3" xfId="5687"/>
    <cellStyle name="Обычный 2 79 2 4 2 4" xfId="5688"/>
    <cellStyle name="Обычный 2 79 2 4 3" xfId="5689"/>
    <cellStyle name="Обычный 2 79 2 4 3 2" xfId="5690"/>
    <cellStyle name="Обычный 2 79 2 4 3 3" xfId="5691"/>
    <cellStyle name="Обычный 2 79 2 4 3 4" xfId="5692"/>
    <cellStyle name="Обычный 2 79 2 4 4" xfId="5693"/>
    <cellStyle name="Обычный 2 79 2 4 4 2" xfId="5694"/>
    <cellStyle name="Обычный 2 79 2 4 4 3" xfId="5695"/>
    <cellStyle name="Обычный 2 79 2 4 4 4" xfId="5696"/>
    <cellStyle name="Обычный 2 79 2 4 5" xfId="5697"/>
    <cellStyle name="Обычный 2 79 2 4 5 2" xfId="5698"/>
    <cellStyle name="Обычный 2 79 2 4 6" xfId="5699"/>
    <cellStyle name="Обычный 2 79 2 4 6 2" xfId="5700"/>
    <cellStyle name="Обычный 2 79 2 4 7" xfId="5701"/>
    <cellStyle name="Обычный 2 79 2 4 7 2" xfId="5702"/>
    <cellStyle name="Обычный 2 79 2 4 8" xfId="5703"/>
    <cellStyle name="Обычный 2 79 2 4 8 2" xfId="5704"/>
    <cellStyle name="Обычный 2 79 2 4 9" xfId="5705"/>
    <cellStyle name="Обычный 2 79 2 5" xfId="5706"/>
    <cellStyle name="Обычный 2 79 2 5 2" xfId="5707"/>
    <cellStyle name="Обычный 2 79 2 5 3" xfId="5708"/>
    <cellStyle name="Обычный 2 79 2 5 4" xfId="5709"/>
    <cellStyle name="Обычный 2 79 2 6" xfId="5710"/>
    <cellStyle name="Обычный 2 79 2 6 2" xfId="5711"/>
    <cellStyle name="Обычный 2 79 2 6 3" xfId="5712"/>
    <cellStyle name="Обычный 2 79 2 6 4" xfId="5713"/>
    <cellStyle name="Обычный 2 79 2 7" xfId="5714"/>
    <cellStyle name="Обычный 2 79 2 7 2" xfId="5715"/>
    <cellStyle name="Обычный 2 79 2 7 3" xfId="5716"/>
    <cellStyle name="Обычный 2 79 2 7 4" xfId="5717"/>
    <cellStyle name="Обычный 2 79 2 8" xfId="5718"/>
    <cellStyle name="Обычный 2 79 2 8 2" xfId="5719"/>
    <cellStyle name="Обычный 2 79 2 9" xfId="5720"/>
    <cellStyle name="Обычный 2 79 2 9 2" xfId="5721"/>
    <cellStyle name="Обычный 2 79 3" xfId="5722"/>
    <cellStyle name="Обычный 2 79 3 10" xfId="5723"/>
    <cellStyle name="Обычный 2 79 3 10 2" xfId="5724"/>
    <cellStyle name="Обычный 2 79 3 11" xfId="5725"/>
    <cellStyle name="Обычный 2 79 3 11 2" xfId="5726"/>
    <cellStyle name="Обычный 2 79 3 12" xfId="5727"/>
    <cellStyle name="Обычный 2 79 3 13" xfId="5728"/>
    <cellStyle name="Обычный 2 79 3 14" xfId="5729"/>
    <cellStyle name="Обычный 2 79 3 15" xfId="5730"/>
    <cellStyle name="Обычный 2 79 3 2" xfId="5731"/>
    <cellStyle name="Обычный 2 79 3 2 10" xfId="5732"/>
    <cellStyle name="Обычный 2 79 3 2 11" xfId="5733"/>
    <cellStyle name="Обычный 2 79 3 2 12" xfId="5734"/>
    <cellStyle name="Обычный 2 79 3 2 2" xfId="5735"/>
    <cellStyle name="Обычный 2 79 3 2 2 2" xfId="5736"/>
    <cellStyle name="Обычный 2 79 3 2 2 3" xfId="5737"/>
    <cellStyle name="Обычный 2 79 3 2 2 4" xfId="5738"/>
    <cellStyle name="Обычный 2 79 3 2 3" xfId="5739"/>
    <cellStyle name="Обычный 2 79 3 2 3 2" xfId="5740"/>
    <cellStyle name="Обычный 2 79 3 2 3 3" xfId="5741"/>
    <cellStyle name="Обычный 2 79 3 2 3 4" xfId="5742"/>
    <cellStyle name="Обычный 2 79 3 2 4" xfId="5743"/>
    <cellStyle name="Обычный 2 79 3 2 4 2" xfId="5744"/>
    <cellStyle name="Обычный 2 79 3 2 4 3" xfId="5745"/>
    <cellStyle name="Обычный 2 79 3 2 4 4" xfId="5746"/>
    <cellStyle name="Обычный 2 79 3 2 5" xfId="5747"/>
    <cellStyle name="Обычный 2 79 3 2 5 2" xfId="5748"/>
    <cellStyle name="Обычный 2 79 3 2 6" xfId="5749"/>
    <cellStyle name="Обычный 2 79 3 2 6 2" xfId="5750"/>
    <cellStyle name="Обычный 2 79 3 2 7" xfId="5751"/>
    <cellStyle name="Обычный 2 79 3 2 7 2" xfId="5752"/>
    <cellStyle name="Обычный 2 79 3 2 8" xfId="5753"/>
    <cellStyle name="Обычный 2 79 3 2 8 2" xfId="5754"/>
    <cellStyle name="Обычный 2 79 3 2 9" xfId="5755"/>
    <cellStyle name="Обычный 2 79 3 3" xfId="5756"/>
    <cellStyle name="Обычный 2 79 3 3 10" xfId="5757"/>
    <cellStyle name="Обычный 2 79 3 3 11" xfId="5758"/>
    <cellStyle name="Обычный 2 79 3 3 12" xfId="5759"/>
    <cellStyle name="Обычный 2 79 3 3 2" xfId="5760"/>
    <cellStyle name="Обычный 2 79 3 3 2 2" xfId="5761"/>
    <cellStyle name="Обычный 2 79 3 3 2 3" xfId="5762"/>
    <cellStyle name="Обычный 2 79 3 3 2 4" xfId="5763"/>
    <cellStyle name="Обычный 2 79 3 3 3" xfId="5764"/>
    <cellStyle name="Обычный 2 79 3 3 3 2" xfId="5765"/>
    <cellStyle name="Обычный 2 79 3 3 3 3" xfId="5766"/>
    <cellStyle name="Обычный 2 79 3 3 3 4" xfId="5767"/>
    <cellStyle name="Обычный 2 79 3 3 4" xfId="5768"/>
    <cellStyle name="Обычный 2 79 3 3 4 2" xfId="5769"/>
    <cellStyle name="Обычный 2 79 3 3 4 3" xfId="5770"/>
    <cellStyle name="Обычный 2 79 3 3 4 4" xfId="5771"/>
    <cellStyle name="Обычный 2 79 3 3 5" xfId="5772"/>
    <cellStyle name="Обычный 2 79 3 3 5 2" xfId="5773"/>
    <cellStyle name="Обычный 2 79 3 3 6" xfId="5774"/>
    <cellStyle name="Обычный 2 79 3 3 6 2" xfId="5775"/>
    <cellStyle name="Обычный 2 79 3 3 7" xfId="5776"/>
    <cellStyle name="Обычный 2 79 3 3 7 2" xfId="5777"/>
    <cellStyle name="Обычный 2 79 3 3 8" xfId="5778"/>
    <cellStyle name="Обычный 2 79 3 3 8 2" xfId="5779"/>
    <cellStyle name="Обычный 2 79 3 3 9" xfId="5780"/>
    <cellStyle name="Обычный 2 79 3 4" xfId="5781"/>
    <cellStyle name="Обычный 2 79 3 4 10" xfId="5782"/>
    <cellStyle name="Обычный 2 79 3 4 11" xfId="5783"/>
    <cellStyle name="Обычный 2 79 3 4 12" xfId="5784"/>
    <cellStyle name="Обычный 2 79 3 4 2" xfId="5785"/>
    <cellStyle name="Обычный 2 79 3 4 2 2" xfId="5786"/>
    <cellStyle name="Обычный 2 79 3 4 2 3" xfId="5787"/>
    <cellStyle name="Обычный 2 79 3 4 2 4" xfId="5788"/>
    <cellStyle name="Обычный 2 79 3 4 3" xfId="5789"/>
    <cellStyle name="Обычный 2 79 3 4 3 2" xfId="5790"/>
    <cellStyle name="Обычный 2 79 3 4 3 3" xfId="5791"/>
    <cellStyle name="Обычный 2 79 3 4 3 4" xfId="5792"/>
    <cellStyle name="Обычный 2 79 3 4 4" xfId="5793"/>
    <cellStyle name="Обычный 2 79 3 4 4 2" xfId="5794"/>
    <cellStyle name="Обычный 2 79 3 4 4 3" xfId="5795"/>
    <cellStyle name="Обычный 2 79 3 4 4 4" xfId="5796"/>
    <cellStyle name="Обычный 2 79 3 4 5" xfId="5797"/>
    <cellStyle name="Обычный 2 79 3 4 5 2" xfId="5798"/>
    <cellStyle name="Обычный 2 79 3 4 6" xfId="5799"/>
    <cellStyle name="Обычный 2 79 3 4 6 2" xfId="5800"/>
    <cellStyle name="Обычный 2 79 3 4 7" xfId="5801"/>
    <cellStyle name="Обычный 2 79 3 4 7 2" xfId="5802"/>
    <cellStyle name="Обычный 2 79 3 4 8" xfId="5803"/>
    <cellStyle name="Обычный 2 79 3 4 8 2" xfId="5804"/>
    <cellStyle name="Обычный 2 79 3 4 9" xfId="5805"/>
    <cellStyle name="Обычный 2 79 3 5" xfId="5806"/>
    <cellStyle name="Обычный 2 79 3 5 2" xfId="5807"/>
    <cellStyle name="Обычный 2 79 3 5 3" xfId="5808"/>
    <cellStyle name="Обычный 2 79 3 5 4" xfId="5809"/>
    <cellStyle name="Обычный 2 79 3 6" xfId="5810"/>
    <cellStyle name="Обычный 2 79 3 6 2" xfId="5811"/>
    <cellStyle name="Обычный 2 79 3 6 3" xfId="5812"/>
    <cellStyle name="Обычный 2 79 3 6 4" xfId="5813"/>
    <cellStyle name="Обычный 2 79 3 7" xfId="5814"/>
    <cellStyle name="Обычный 2 79 3 7 2" xfId="5815"/>
    <cellStyle name="Обычный 2 79 3 7 3" xfId="5816"/>
    <cellStyle name="Обычный 2 79 3 7 4" xfId="5817"/>
    <cellStyle name="Обычный 2 79 3 8" xfId="5818"/>
    <cellStyle name="Обычный 2 79 3 8 2" xfId="5819"/>
    <cellStyle name="Обычный 2 79 3 9" xfId="5820"/>
    <cellStyle name="Обычный 2 79 3 9 2" xfId="5821"/>
    <cellStyle name="Обычный 2 79 4" xfId="5822"/>
    <cellStyle name="Обычный 2 79 4 10" xfId="5823"/>
    <cellStyle name="Обычный 2 79 4 11" xfId="5824"/>
    <cellStyle name="Обычный 2 79 4 12" xfId="5825"/>
    <cellStyle name="Обычный 2 79 4 2" xfId="5826"/>
    <cellStyle name="Обычный 2 79 4 2 2" xfId="5827"/>
    <cellStyle name="Обычный 2 79 4 2 3" xfId="5828"/>
    <cellStyle name="Обычный 2 79 4 2 4" xfId="5829"/>
    <cellStyle name="Обычный 2 79 4 3" xfId="5830"/>
    <cellStyle name="Обычный 2 79 4 3 2" xfId="5831"/>
    <cellStyle name="Обычный 2 79 4 3 3" xfId="5832"/>
    <cellStyle name="Обычный 2 79 4 3 4" xfId="5833"/>
    <cellStyle name="Обычный 2 79 4 4" xfId="5834"/>
    <cellStyle name="Обычный 2 79 4 4 2" xfId="5835"/>
    <cellStyle name="Обычный 2 79 4 4 3" xfId="5836"/>
    <cellStyle name="Обычный 2 79 4 4 4" xfId="5837"/>
    <cellStyle name="Обычный 2 79 4 5" xfId="5838"/>
    <cellStyle name="Обычный 2 79 4 5 2" xfId="5839"/>
    <cellStyle name="Обычный 2 79 4 6" xfId="5840"/>
    <cellStyle name="Обычный 2 79 4 6 2" xfId="5841"/>
    <cellStyle name="Обычный 2 79 4 7" xfId="5842"/>
    <cellStyle name="Обычный 2 79 4 7 2" xfId="5843"/>
    <cellStyle name="Обычный 2 79 4 8" xfId="5844"/>
    <cellStyle name="Обычный 2 79 4 8 2" xfId="5845"/>
    <cellStyle name="Обычный 2 79 4 9" xfId="5846"/>
    <cellStyle name="Обычный 2 79 5" xfId="5847"/>
    <cellStyle name="Обычный 2 79 5 10" xfId="5848"/>
    <cellStyle name="Обычный 2 79 5 11" xfId="5849"/>
    <cellStyle name="Обычный 2 79 5 12" xfId="5850"/>
    <cellStyle name="Обычный 2 79 5 2" xfId="5851"/>
    <cellStyle name="Обычный 2 79 5 2 2" xfId="5852"/>
    <cellStyle name="Обычный 2 79 5 2 3" xfId="5853"/>
    <cellStyle name="Обычный 2 79 5 2 4" xfId="5854"/>
    <cellStyle name="Обычный 2 79 5 3" xfId="5855"/>
    <cellStyle name="Обычный 2 79 5 3 2" xfId="5856"/>
    <cellStyle name="Обычный 2 79 5 3 3" xfId="5857"/>
    <cellStyle name="Обычный 2 79 5 3 4" xfId="5858"/>
    <cellStyle name="Обычный 2 79 5 4" xfId="5859"/>
    <cellStyle name="Обычный 2 79 5 4 2" xfId="5860"/>
    <cellStyle name="Обычный 2 79 5 4 3" xfId="5861"/>
    <cellStyle name="Обычный 2 79 5 4 4" xfId="5862"/>
    <cellStyle name="Обычный 2 79 5 5" xfId="5863"/>
    <cellStyle name="Обычный 2 79 5 5 2" xfId="5864"/>
    <cellStyle name="Обычный 2 79 5 6" xfId="5865"/>
    <cellStyle name="Обычный 2 79 5 6 2" xfId="5866"/>
    <cellStyle name="Обычный 2 79 5 7" xfId="5867"/>
    <cellStyle name="Обычный 2 79 5 7 2" xfId="5868"/>
    <cellStyle name="Обычный 2 79 5 8" xfId="5869"/>
    <cellStyle name="Обычный 2 79 5 8 2" xfId="5870"/>
    <cellStyle name="Обычный 2 79 5 9" xfId="5871"/>
    <cellStyle name="Обычный 2 79 6" xfId="5872"/>
    <cellStyle name="Обычный 2 79 6 10" xfId="5873"/>
    <cellStyle name="Обычный 2 79 6 11" xfId="5874"/>
    <cellStyle name="Обычный 2 79 6 12" xfId="5875"/>
    <cellStyle name="Обычный 2 79 6 2" xfId="5876"/>
    <cellStyle name="Обычный 2 79 6 2 2" xfId="5877"/>
    <cellStyle name="Обычный 2 79 6 2 3" xfId="5878"/>
    <cellStyle name="Обычный 2 79 6 2 4" xfId="5879"/>
    <cellStyle name="Обычный 2 79 6 3" xfId="5880"/>
    <cellStyle name="Обычный 2 79 6 3 2" xfId="5881"/>
    <cellStyle name="Обычный 2 79 6 3 3" xfId="5882"/>
    <cellStyle name="Обычный 2 79 6 3 4" xfId="5883"/>
    <cellStyle name="Обычный 2 79 6 4" xfId="5884"/>
    <cellStyle name="Обычный 2 79 6 4 2" xfId="5885"/>
    <cellStyle name="Обычный 2 79 6 4 3" xfId="5886"/>
    <cellStyle name="Обычный 2 79 6 4 4" xfId="5887"/>
    <cellStyle name="Обычный 2 79 6 5" xfId="5888"/>
    <cellStyle name="Обычный 2 79 6 5 2" xfId="5889"/>
    <cellStyle name="Обычный 2 79 6 6" xfId="5890"/>
    <cellStyle name="Обычный 2 79 6 6 2" xfId="5891"/>
    <cellStyle name="Обычный 2 79 6 7" xfId="5892"/>
    <cellStyle name="Обычный 2 79 6 7 2" xfId="5893"/>
    <cellStyle name="Обычный 2 79 6 8" xfId="5894"/>
    <cellStyle name="Обычный 2 79 6 8 2" xfId="5895"/>
    <cellStyle name="Обычный 2 79 6 9" xfId="5896"/>
    <cellStyle name="Обычный 2 79 7" xfId="5897"/>
    <cellStyle name="Обычный 2 79 7 2" xfId="5898"/>
    <cellStyle name="Обычный 2 79 7 3" xfId="5899"/>
    <cellStyle name="Обычный 2 79 7 4" xfId="5900"/>
    <cellStyle name="Обычный 2 79 7 5" xfId="5901"/>
    <cellStyle name="Обычный 2 79 7 6" xfId="5902"/>
    <cellStyle name="Обычный 2 79 7 7" xfId="5903"/>
    <cellStyle name="Обычный 2 79 8" xfId="5904"/>
    <cellStyle name="Обычный 2 79 8 2" xfId="5905"/>
    <cellStyle name="Обычный 2 79 8 3" xfId="5906"/>
    <cellStyle name="Обычный 2 79 8 4" xfId="5907"/>
    <cellStyle name="Обычный 2 79 9" xfId="5908"/>
    <cellStyle name="Обычный 2 79 9 2" xfId="5909"/>
    <cellStyle name="Обычный 2 79 9 3" xfId="5910"/>
    <cellStyle name="Обычный 2 79 9 4" xfId="5911"/>
    <cellStyle name="Обычный 2 8" xfId="5912"/>
    <cellStyle name="Обычный 2 80" xfId="5913"/>
    <cellStyle name="Обычный 2 80 10" xfId="5914"/>
    <cellStyle name="Обычный 2 80 10 2" xfId="5915"/>
    <cellStyle name="Обычный 2 80 11" xfId="5916"/>
    <cellStyle name="Обычный 2 80 11 2" xfId="5917"/>
    <cellStyle name="Обычный 2 80 12" xfId="5918"/>
    <cellStyle name="Обычный 2 80 12 2" xfId="5919"/>
    <cellStyle name="Обычный 2 80 13" xfId="5920"/>
    <cellStyle name="Обычный 2 80 13 2" xfId="5921"/>
    <cellStyle name="Обычный 2 80 14" xfId="5922"/>
    <cellStyle name="Обычный 2 80 14 2" xfId="5923"/>
    <cellStyle name="Обычный 2 80 15" xfId="5924"/>
    <cellStyle name="Обычный 2 80 16" xfId="5925"/>
    <cellStyle name="Обычный 2 80 17" xfId="5926"/>
    <cellStyle name="Обычный 2 80 18" xfId="5927"/>
    <cellStyle name="Обычный 2 80 2" xfId="5928"/>
    <cellStyle name="Обычный 2 80 2 10" xfId="5929"/>
    <cellStyle name="Обычный 2 80 2 10 2" xfId="5930"/>
    <cellStyle name="Обычный 2 80 2 11" xfId="5931"/>
    <cellStyle name="Обычный 2 80 2 11 2" xfId="5932"/>
    <cellStyle name="Обычный 2 80 2 12" xfId="5933"/>
    <cellStyle name="Обычный 2 80 2 13" xfId="5934"/>
    <cellStyle name="Обычный 2 80 2 14" xfId="5935"/>
    <cellStyle name="Обычный 2 80 2 15" xfId="5936"/>
    <cellStyle name="Обычный 2 80 2 2" xfId="5937"/>
    <cellStyle name="Обычный 2 80 2 2 10" xfId="5938"/>
    <cellStyle name="Обычный 2 80 2 2 11" xfId="5939"/>
    <cellStyle name="Обычный 2 80 2 2 12" xfId="5940"/>
    <cellStyle name="Обычный 2 80 2 2 2" xfId="5941"/>
    <cellStyle name="Обычный 2 80 2 2 2 2" xfId="5942"/>
    <cellStyle name="Обычный 2 80 2 2 2 3" xfId="5943"/>
    <cellStyle name="Обычный 2 80 2 2 2 4" xfId="5944"/>
    <cellStyle name="Обычный 2 80 2 2 3" xfId="5945"/>
    <cellStyle name="Обычный 2 80 2 2 3 2" xfId="5946"/>
    <cellStyle name="Обычный 2 80 2 2 3 3" xfId="5947"/>
    <cellStyle name="Обычный 2 80 2 2 3 4" xfId="5948"/>
    <cellStyle name="Обычный 2 80 2 2 4" xfId="5949"/>
    <cellStyle name="Обычный 2 80 2 2 4 2" xfId="5950"/>
    <cellStyle name="Обычный 2 80 2 2 4 3" xfId="5951"/>
    <cellStyle name="Обычный 2 80 2 2 4 4" xfId="5952"/>
    <cellStyle name="Обычный 2 80 2 2 5" xfId="5953"/>
    <cellStyle name="Обычный 2 80 2 2 5 2" xfId="5954"/>
    <cellStyle name="Обычный 2 80 2 2 6" xfId="5955"/>
    <cellStyle name="Обычный 2 80 2 2 6 2" xfId="5956"/>
    <cellStyle name="Обычный 2 80 2 2 7" xfId="5957"/>
    <cellStyle name="Обычный 2 80 2 2 7 2" xfId="5958"/>
    <cellStyle name="Обычный 2 80 2 2 8" xfId="5959"/>
    <cellStyle name="Обычный 2 80 2 2 8 2" xfId="5960"/>
    <cellStyle name="Обычный 2 80 2 2 9" xfId="5961"/>
    <cellStyle name="Обычный 2 80 2 3" xfId="5962"/>
    <cellStyle name="Обычный 2 80 2 3 10" xfId="5963"/>
    <cellStyle name="Обычный 2 80 2 3 11" xfId="5964"/>
    <cellStyle name="Обычный 2 80 2 3 12" xfId="5965"/>
    <cellStyle name="Обычный 2 80 2 3 2" xfId="5966"/>
    <cellStyle name="Обычный 2 80 2 3 2 2" xfId="5967"/>
    <cellStyle name="Обычный 2 80 2 3 2 3" xfId="5968"/>
    <cellStyle name="Обычный 2 80 2 3 2 4" xfId="5969"/>
    <cellStyle name="Обычный 2 80 2 3 3" xfId="5970"/>
    <cellStyle name="Обычный 2 80 2 3 3 2" xfId="5971"/>
    <cellStyle name="Обычный 2 80 2 3 3 3" xfId="5972"/>
    <cellStyle name="Обычный 2 80 2 3 3 4" xfId="5973"/>
    <cellStyle name="Обычный 2 80 2 3 4" xfId="5974"/>
    <cellStyle name="Обычный 2 80 2 3 4 2" xfId="5975"/>
    <cellStyle name="Обычный 2 80 2 3 4 3" xfId="5976"/>
    <cellStyle name="Обычный 2 80 2 3 4 4" xfId="5977"/>
    <cellStyle name="Обычный 2 80 2 3 5" xfId="5978"/>
    <cellStyle name="Обычный 2 80 2 3 5 2" xfId="5979"/>
    <cellStyle name="Обычный 2 80 2 3 6" xfId="5980"/>
    <cellStyle name="Обычный 2 80 2 3 6 2" xfId="5981"/>
    <cellStyle name="Обычный 2 80 2 3 7" xfId="5982"/>
    <cellStyle name="Обычный 2 80 2 3 7 2" xfId="5983"/>
    <cellStyle name="Обычный 2 80 2 3 8" xfId="5984"/>
    <cellStyle name="Обычный 2 80 2 3 8 2" xfId="5985"/>
    <cellStyle name="Обычный 2 80 2 3 9" xfId="5986"/>
    <cellStyle name="Обычный 2 80 2 4" xfId="5987"/>
    <cellStyle name="Обычный 2 80 2 4 10" xfId="5988"/>
    <cellStyle name="Обычный 2 80 2 4 11" xfId="5989"/>
    <cellStyle name="Обычный 2 80 2 4 12" xfId="5990"/>
    <cellStyle name="Обычный 2 80 2 4 2" xfId="5991"/>
    <cellStyle name="Обычный 2 80 2 4 2 2" xfId="5992"/>
    <cellStyle name="Обычный 2 80 2 4 2 3" xfId="5993"/>
    <cellStyle name="Обычный 2 80 2 4 2 4" xfId="5994"/>
    <cellStyle name="Обычный 2 80 2 4 3" xfId="5995"/>
    <cellStyle name="Обычный 2 80 2 4 3 2" xfId="5996"/>
    <cellStyle name="Обычный 2 80 2 4 3 3" xfId="5997"/>
    <cellStyle name="Обычный 2 80 2 4 3 4" xfId="5998"/>
    <cellStyle name="Обычный 2 80 2 4 4" xfId="5999"/>
    <cellStyle name="Обычный 2 80 2 4 4 2" xfId="6000"/>
    <cellStyle name="Обычный 2 80 2 4 4 3" xfId="6001"/>
    <cellStyle name="Обычный 2 80 2 4 4 4" xfId="6002"/>
    <cellStyle name="Обычный 2 80 2 4 5" xfId="6003"/>
    <cellStyle name="Обычный 2 80 2 4 5 2" xfId="6004"/>
    <cellStyle name="Обычный 2 80 2 4 6" xfId="6005"/>
    <cellStyle name="Обычный 2 80 2 4 6 2" xfId="6006"/>
    <cellStyle name="Обычный 2 80 2 4 7" xfId="6007"/>
    <cellStyle name="Обычный 2 80 2 4 7 2" xfId="6008"/>
    <cellStyle name="Обычный 2 80 2 4 8" xfId="6009"/>
    <cellStyle name="Обычный 2 80 2 4 8 2" xfId="6010"/>
    <cellStyle name="Обычный 2 80 2 4 9" xfId="6011"/>
    <cellStyle name="Обычный 2 80 2 5" xfId="6012"/>
    <cellStyle name="Обычный 2 80 2 5 2" xfId="6013"/>
    <cellStyle name="Обычный 2 80 2 5 3" xfId="6014"/>
    <cellStyle name="Обычный 2 80 2 5 4" xfId="6015"/>
    <cellStyle name="Обычный 2 80 2 6" xfId="6016"/>
    <cellStyle name="Обычный 2 80 2 6 2" xfId="6017"/>
    <cellStyle name="Обычный 2 80 2 6 3" xfId="6018"/>
    <cellStyle name="Обычный 2 80 2 6 4" xfId="6019"/>
    <cellStyle name="Обычный 2 80 2 7" xfId="6020"/>
    <cellStyle name="Обычный 2 80 2 7 2" xfId="6021"/>
    <cellStyle name="Обычный 2 80 2 7 3" xfId="6022"/>
    <cellStyle name="Обычный 2 80 2 7 4" xfId="6023"/>
    <cellStyle name="Обычный 2 80 2 8" xfId="6024"/>
    <cellStyle name="Обычный 2 80 2 8 2" xfId="6025"/>
    <cellStyle name="Обычный 2 80 2 9" xfId="6026"/>
    <cellStyle name="Обычный 2 80 2 9 2" xfId="6027"/>
    <cellStyle name="Обычный 2 80 3" xfId="6028"/>
    <cellStyle name="Обычный 2 80 3 10" xfId="6029"/>
    <cellStyle name="Обычный 2 80 3 10 2" xfId="6030"/>
    <cellStyle name="Обычный 2 80 3 11" xfId="6031"/>
    <cellStyle name="Обычный 2 80 3 11 2" xfId="6032"/>
    <cellStyle name="Обычный 2 80 3 12" xfId="6033"/>
    <cellStyle name="Обычный 2 80 3 13" xfId="6034"/>
    <cellStyle name="Обычный 2 80 3 14" xfId="6035"/>
    <cellStyle name="Обычный 2 80 3 15" xfId="6036"/>
    <cellStyle name="Обычный 2 80 3 2" xfId="6037"/>
    <cellStyle name="Обычный 2 80 3 2 10" xfId="6038"/>
    <cellStyle name="Обычный 2 80 3 2 11" xfId="6039"/>
    <cellStyle name="Обычный 2 80 3 2 12" xfId="6040"/>
    <cellStyle name="Обычный 2 80 3 2 2" xfId="6041"/>
    <cellStyle name="Обычный 2 80 3 2 2 2" xfId="6042"/>
    <cellStyle name="Обычный 2 80 3 2 2 3" xfId="6043"/>
    <cellStyle name="Обычный 2 80 3 2 2 4" xfId="6044"/>
    <cellStyle name="Обычный 2 80 3 2 3" xfId="6045"/>
    <cellStyle name="Обычный 2 80 3 2 3 2" xfId="6046"/>
    <cellStyle name="Обычный 2 80 3 2 3 3" xfId="6047"/>
    <cellStyle name="Обычный 2 80 3 2 3 4" xfId="6048"/>
    <cellStyle name="Обычный 2 80 3 2 4" xfId="6049"/>
    <cellStyle name="Обычный 2 80 3 2 4 2" xfId="6050"/>
    <cellStyle name="Обычный 2 80 3 2 4 3" xfId="6051"/>
    <cellStyle name="Обычный 2 80 3 2 4 4" xfId="6052"/>
    <cellStyle name="Обычный 2 80 3 2 5" xfId="6053"/>
    <cellStyle name="Обычный 2 80 3 2 5 2" xfId="6054"/>
    <cellStyle name="Обычный 2 80 3 2 6" xfId="6055"/>
    <cellStyle name="Обычный 2 80 3 2 6 2" xfId="6056"/>
    <cellStyle name="Обычный 2 80 3 2 7" xfId="6057"/>
    <cellStyle name="Обычный 2 80 3 2 7 2" xfId="6058"/>
    <cellStyle name="Обычный 2 80 3 2 8" xfId="6059"/>
    <cellStyle name="Обычный 2 80 3 2 8 2" xfId="6060"/>
    <cellStyle name="Обычный 2 80 3 2 9" xfId="6061"/>
    <cellStyle name="Обычный 2 80 3 3" xfId="6062"/>
    <cellStyle name="Обычный 2 80 3 3 10" xfId="6063"/>
    <cellStyle name="Обычный 2 80 3 3 11" xfId="6064"/>
    <cellStyle name="Обычный 2 80 3 3 12" xfId="6065"/>
    <cellStyle name="Обычный 2 80 3 3 2" xfId="6066"/>
    <cellStyle name="Обычный 2 80 3 3 2 2" xfId="6067"/>
    <cellStyle name="Обычный 2 80 3 3 2 3" xfId="6068"/>
    <cellStyle name="Обычный 2 80 3 3 2 4" xfId="6069"/>
    <cellStyle name="Обычный 2 80 3 3 3" xfId="6070"/>
    <cellStyle name="Обычный 2 80 3 3 3 2" xfId="6071"/>
    <cellStyle name="Обычный 2 80 3 3 3 3" xfId="6072"/>
    <cellStyle name="Обычный 2 80 3 3 3 4" xfId="6073"/>
    <cellStyle name="Обычный 2 80 3 3 4" xfId="6074"/>
    <cellStyle name="Обычный 2 80 3 3 4 2" xfId="6075"/>
    <cellStyle name="Обычный 2 80 3 3 4 3" xfId="6076"/>
    <cellStyle name="Обычный 2 80 3 3 4 4" xfId="6077"/>
    <cellStyle name="Обычный 2 80 3 3 5" xfId="6078"/>
    <cellStyle name="Обычный 2 80 3 3 5 2" xfId="6079"/>
    <cellStyle name="Обычный 2 80 3 3 6" xfId="6080"/>
    <cellStyle name="Обычный 2 80 3 3 6 2" xfId="6081"/>
    <cellStyle name="Обычный 2 80 3 3 7" xfId="6082"/>
    <cellStyle name="Обычный 2 80 3 3 7 2" xfId="6083"/>
    <cellStyle name="Обычный 2 80 3 3 8" xfId="6084"/>
    <cellStyle name="Обычный 2 80 3 3 8 2" xfId="6085"/>
    <cellStyle name="Обычный 2 80 3 3 9" xfId="6086"/>
    <cellStyle name="Обычный 2 80 3 4" xfId="6087"/>
    <cellStyle name="Обычный 2 80 3 4 10" xfId="6088"/>
    <cellStyle name="Обычный 2 80 3 4 11" xfId="6089"/>
    <cellStyle name="Обычный 2 80 3 4 12" xfId="6090"/>
    <cellStyle name="Обычный 2 80 3 4 2" xfId="6091"/>
    <cellStyle name="Обычный 2 80 3 4 2 2" xfId="6092"/>
    <cellStyle name="Обычный 2 80 3 4 2 3" xfId="6093"/>
    <cellStyle name="Обычный 2 80 3 4 2 4" xfId="6094"/>
    <cellStyle name="Обычный 2 80 3 4 3" xfId="6095"/>
    <cellStyle name="Обычный 2 80 3 4 3 2" xfId="6096"/>
    <cellStyle name="Обычный 2 80 3 4 3 3" xfId="6097"/>
    <cellStyle name="Обычный 2 80 3 4 3 4" xfId="6098"/>
    <cellStyle name="Обычный 2 80 3 4 4" xfId="6099"/>
    <cellStyle name="Обычный 2 80 3 4 4 2" xfId="6100"/>
    <cellStyle name="Обычный 2 80 3 4 4 3" xfId="6101"/>
    <cellStyle name="Обычный 2 80 3 4 4 4" xfId="6102"/>
    <cellStyle name="Обычный 2 80 3 4 5" xfId="6103"/>
    <cellStyle name="Обычный 2 80 3 4 5 2" xfId="6104"/>
    <cellStyle name="Обычный 2 80 3 4 6" xfId="6105"/>
    <cellStyle name="Обычный 2 80 3 4 6 2" xfId="6106"/>
    <cellStyle name="Обычный 2 80 3 4 7" xfId="6107"/>
    <cellStyle name="Обычный 2 80 3 4 7 2" xfId="6108"/>
    <cellStyle name="Обычный 2 80 3 4 8" xfId="6109"/>
    <cellStyle name="Обычный 2 80 3 4 8 2" xfId="6110"/>
    <cellStyle name="Обычный 2 80 3 4 9" xfId="6111"/>
    <cellStyle name="Обычный 2 80 3 5" xfId="6112"/>
    <cellStyle name="Обычный 2 80 3 5 2" xfId="6113"/>
    <cellStyle name="Обычный 2 80 3 5 3" xfId="6114"/>
    <cellStyle name="Обычный 2 80 3 5 4" xfId="6115"/>
    <cellStyle name="Обычный 2 80 3 6" xfId="6116"/>
    <cellStyle name="Обычный 2 80 3 6 2" xfId="6117"/>
    <cellStyle name="Обычный 2 80 3 6 3" xfId="6118"/>
    <cellStyle name="Обычный 2 80 3 6 4" xfId="6119"/>
    <cellStyle name="Обычный 2 80 3 7" xfId="6120"/>
    <cellStyle name="Обычный 2 80 3 7 2" xfId="6121"/>
    <cellStyle name="Обычный 2 80 3 7 3" xfId="6122"/>
    <cellStyle name="Обычный 2 80 3 7 4" xfId="6123"/>
    <cellStyle name="Обычный 2 80 3 8" xfId="6124"/>
    <cellStyle name="Обычный 2 80 3 8 2" xfId="6125"/>
    <cellStyle name="Обычный 2 80 3 9" xfId="6126"/>
    <cellStyle name="Обычный 2 80 3 9 2" xfId="6127"/>
    <cellStyle name="Обычный 2 80 4" xfId="6128"/>
    <cellStyle name="Обычный 2 80 4 10" xfId="6129"/>
    <cellStyle name="Обычный 2 80 4 11" xfId="6130"/>
    <cellStyle name="Обычный 2 80 4 12" xfId="6131"/>
    <cellStyle name="Обычный 2 80 4 2" xfId="6132"/>
    <cellStyle name="Обычный 2 80 4 2 2" xfId="6133"/>
    <cellStyle name="Обычный 2 80 4 2 3" xfId="6134"/>
    <cellStyle name="Обычный 2 80 4 2 4" xfId="6135"/>
    <cellStyle name="Обычный 2 80 4 3" xfId="6136"/>
    <cellStyle name="Обычный 2 80 4 3 2" xfId="6137"/>
    <cellStyle name="Обычный 2 80 4 3 3" xfId="6138"/>
    <cellStyle name="Обычный 2 80 4 3 4" xfId="6139"/>
    <cellStyle name="Обычный 2 80 4 4" xfId="6140"/>
    <cellStyle name="Обычный 2 80 4 4 2" xfId="6141"/>
    <cellStyle name="Обычный 2 80 4 4 3" xfId="6142"/>
    <cellStyle name="Обычный 2 80 4 4 4" xfId="6143"/>
    <cellStyle name="Обычный 2 80 4 5" xfId="6144"/>
    <cellStyle name="Обычный 2 80 4 5 2" xfId="6145"/>
    <cellStyle name="Обычный 2 80 4 6" xfId="6146"/>
    <cellStyle name="Обычный 2 80 4 6 2" xfId="6147"/>
    <cellStyle name="Обычный 2 80 4 7" xfId="6148"/>
    <cellStyle name="Обычный 2 80 4 7 2" xfId="6149"/>
    <cellStyle name="Обычный 2 80 4 8" xfId="6150"/>
    <cellStyle name="Обычный 2 80 4 8 2" xfId="6151"/>
    <cellStyle name="Обычный 2 80 4 9" xfId="6152"/>
    <cellStyle name="Обычный 2 80 5" xfId="6153"/>
    <cellStyle name="Обычный 2 80 5 10" xfId="6154"/>
    <cellStyle name="Обычный 2 80 5 11" xfId="6155"/>
    <cellStyle name="Обычный 2 80 5 12" xfId="6156"/>
    <cellStyle name="Обычный 2 80 5 2" xfId="6157"/>
    <cellStyle name="Обычный 2 80 5 2 2" xfId="6158"/>
    <cellStyle name="Обычный 2 80 5 2 3" xfId="6159"/>
    <cellStyle name="Обычный 2 80 5 2 4" xfId="6160"/>
    <cellStyle name="Обычный 2 80 5 3" xfId="6161"/>
    <cellStyle name="Обычный 2 80 5 3 2" xfId="6162"/>
    <cellStyle name="Обычный 2 80 5 3 3" xfId="6163"/>
    <cellStyle name="Обычный 2 80 5 3 4" xfId="6164"/>
    <cellStyle name="Обычный 2 80 5 4" xfId="6165"/>
    <cellStyle name="Обычный 2 80 5 4 2" xfId="6166"/>
    <cellStyle name="Обычный 2 80 5 4 3" xfId="6167"/>
    <cellStyle name="Обычный 2 80 5 4 4" xfId="6168"/>
    <cellStyle name="Обычный 2 80 5 5" xfId="6169"/>
    <cellStyle name="Обычный 2 80 5 5 2" xfId="6170"/>
    <cellStyle name="Обычный 2 80 5 6" xfId="6171"/>
    <cellStyle name="Обычный 2 80 5 6 2" xfId="6172"/>
    <cellStyle name="Обычный 2 80 5 7" xfId="6173"/>
    <cellStyle name="Обычный 2 80 5 7 2" xfId="6174"/>
    <cellStyle name="Обычный 2 80 5 8" xfId="6175"/>
    <cellStyle name="Обычный 2 80 5 8 2" xfId="6176"/>
    <cellStyle name="Обычный 2 80 5 9" xfId="6177"/>
    <cellStyle name="Обычный 2 80 6" xfId="6178"/>
    <cellStyle name="Обычный 2 80 6 10" xfId="6179"/>
    <cellStyle name="Обычный 2 80 6 11" xfId="6180"/>
    <cellStyle name="Обычный 2 80 6 12" xfId="6181"/>
    <cellStyle name="Обычный 2 80 6 2" xfId="6182"/>
    <cellStyle name="Обычный 2 80 6 2 2" xfId="6183"/>
    <cellStyle name="Обычный 2 80 6 2 3" xfId="6184"/>
    <cellStyle name="Обычный 2 80 6 2 4" xfId="6185"/>
    <cellStyle name="Обычный 2 80 6 3" xfId="6186"/>
    <cellStyle name="Обычный 2 80 6 3 2" xfId="6187"/>
    <cellStyle name="Обычный 2 80 6 3 3" xfId="6188"/>
    <cellStyle name="Обычный 2 80 6 3 4" xfId="6189"/>
    <cellStyle name="Обычный 2 80 6 4" xfId="6190"/>
    <cellStyle name="Обычный 2 80 6 4 2" xfId="6191"/>
    <cellStyle name="Обычный 2 80 6 4 3" xfId="6192"/>
    <cellStyle name="Обычный 2 80 6 4 4" xfId="6193"/>
    <cellStyle name="Обычный 2 80 6 5" xfId="6194"/>
    <cellStyle name="Обычный 2 80 6 5 2" xfId="6195"/>
    <cellStyle name="Обычный 2 80 6 6" xfId="6196"/>
    <cellStyle name="Обычный 2 80 6 6 2" xfId="6197"/>
    <cellStyle name="Обычный 2 80 6 7" xfId="6198"/>
    <cellStyle name="Обычный 2 80 6 7 2" xfId="6199"/>
    <cellStyle name="Обычный 2 80 6 8" xfId="6200"/>
    <cellStyle name="Обычный 2 80 6 8 2" xfId="6201"/>
    <cellStyle name="Обычный 2 80 6 9" xfId="6202"/>
    <cellStyle name="Обычный 2 80 7" xfId="6203"/>
    <cellStyle name="Обычный 2 80 7 2" xfId="6204"/>
    <cellStyle name="Обычный 2 80 7 3" xfId="6205"/>
    <cellStyle name="Обычный 2 80 7 4" xfId="6206"/>
    <cellStyle name="Обычный 2 80 7 5" xfId="6207"/>
    <cellStyle name="Обычный 2 80 7 6" xfId="6208"/>
    <cellStyle name="Обычный 2 80 7 7" xfId="6209"/>
    <cellStyle name="Обычный 2 80 8" xfId="6210"/>
    <cellStyle name="Обычный 2 80 8 2" xfId="6211"/>
    <cellStyle name="Обычный 2 80 8 3" xfId="6212"/>
    <cellStyle name="Обычный 2 80 8 4" xfId="6213"/>
    <cellStyle name="Обычный 2 80 9" xfId="6214"/>
    <cellStyle name="Обычный 2 80 9 2" xfId="6215"/>
    <cellStyle name="Обычный 2 80 9 3" xfId="6216"/>
    <cellStyle name="Обычный 2 80 9 4" xfId="6217"/>
    <cellStyle name="Обычный 2 81" xfId="6218"/>
    <cellStyle name="Обычный 2 81 10" xfId="6219"/>
    <cellStyle name="Обычный 2 81 10 2" xfId="6220"/>
    <cellStyle name="Обычный 2 81 11" xfId="6221"/>
    <cellStyle name="Обычный 2 81 11 2" xfId="6222"/>
    <cellStyle name="Обычный 2 81 12" xfId="6223"/>
    <cellStyle name="Обычный 2 81 12 2" xfId="6224"/>
    <cellStyle name="Обычный 2 81 13" xfId="6225"/>
    <cellStyle name="Обычный 2 81 13 2" xfId="6226"/>
    <cellStyle name="Обычный 2 81 14" xfId="6227"/>
    <cellStyle name="Обычный 2 81 14 2" xfId="6228"/>
    <cellStyle name="Обычный 2 81 15" xfId="6229"/>
    <cellStyle name="Обычный 2 81 16" xfId="6230"/>
    <cellStyle name="Обычный 2 81 17" xfId="6231"/>
    <cellStyle name="Обычный 2 81 18" xfId="6232"/>
    <cellStyle name="Обычный 2 81 2" xfId="6233"/>
    <cellStyle name="Обычный 2 81 2 10" xfId="6234"/>
    <cellStyle name="Обычный 2 81 2 10 2" xfId="6235"/>
    <cellStyle name="Обычный 2 81 2 11" xfId="6236"/>
    <cellStyle name="Обычный 2 81 2 11 2" xfId="6237"/>
    <cellStyle name="Обычный 2 81 2 12" xfId="6238"/>
    <cellStyle name="Обычный 2 81 2 13" xfId="6239"/>
    <cellStyle name="Обычный 2 81 2 14" xfId="6240"/>
    <cellStyle name="Обычный 2 81 2 15" xfId="6241"/>
    <cellStyle name="Обычный 2 81 2 2" xfId="6242"/>
    <cellStyle name="Обычный 2 81 2 2 10" xfId="6243"/>
    <cellStyle name="Обычный 2 81 2 2 11" xfId="6244"/>
    <cellStyle name="Обычный 2 81 2 2 12" xfId="6245"/>
    <cellStyle name="Обычный 2 81 2 2 2" xfId="6246"/>
    <cellStyle name="Обычный 2 81 2 2 2 2" xfId="6247"/>
    <cellStyle name="Обычный 2 81 2 2 2 3" xfId="6248"/>
    <cellStyle name="Обычный 2 81 2 2 2 4" xfId="6249"/>
    <cellStyle name="Обычный 2 81 2 2 3" xfId="6250"/>
    <cellStyle name="Обычный 2 81 2 2 3 2" xfId="6251"/>
    <cellStyle name="Обычный 2 81 2 2 3 3" xfId="6252"/>
    <cellStyle name="Обычный 2 81 2 2 3 4" xfId="6253"/>
    <cellStyle name="Обычный 2 81 2 2 4" xfId="6254"/>
    <cellStyle name="Обычный 2 81 2 2 4 2" xfId="6255"/>
    <cellStyle name="Обычный 2 81 2 2 4 3" xfId="6256"/>
    <cellStyle name="Обычный 2 81 2 2 4 4" xfId="6257"/>
    <cellStyle name="Обычный 2 81 2 2 5" xfId="6258"/>
    <cellStyle name="Обычный 2 81 2 2 5 2" xfId="6259"/>
    <cellStyle name="Обычный 2 81 2 2 6" xfId="6260"/>
    <cellStyle name="Обычный 2 81 2 2 6 2" xfId="6261"/>
    <cellStyle name="Обычный 2 81 2 2 7" xfId="6262"/>
    <cellStyle name="Обычный 2 81 2 2 7 2" xfId="6263"/>
    <cellStyle name="Обычный 2 81 2 2 8" xfId="6264"/>
    <cellStyle name="Обычный 2 81 2 2 8 2" xfId="6265"/>
    <cellStyle name="Обычный 2 81 2 2 9" xfId="6266"/>
    <cellStyle name="Обычный 2 81 2 3" xfId="6267"/>
    <cellStyle name="Обычный 2 81 2 3 10" xfId="6268"/>
    <cellStyle name="Обычный 2 81 2 3 11" xfId="6269"/>
    <cellStyle name="Обычный 2 81 2 3 12" xfId="6270"/>
    <cellStyle name="Обычный 2 81 2 3 2" xfId="6271"/>
    <cellStyle name="Обычный 2 81 2 3 2 2" xfId="6272"/>
    <cellStyle name="Обычный 2 81 2 3 2 3" xfId="6273"/>
    <cellStyle name="Обычный 2 81 2 3 2 4" xfId="6274"/>
    <cellStyle name="Обычный 2 81 2 3 3" xfId="6275"/>
    <cellStyle name="Обычный 2 81 2 3 3 2" xfId="6276"/>
    <cellStyle name="Обычный 2 81 2 3 3 3" xfId="6277"/>
    <cellStyle name="Обычный 2 81 2 3 3 4" xfId="6278"/>
    <cellStyle name="Обычный 2 81 2 3 4" xfId="6279"/>
    <cellStyle name="Обычный 2 81 2 3 4 2" xfId="6280"/>
    <cellStyle name="Обычный 2 81 2 3 4 3" xfId="6281"/>
    <cellStyle name="Обычный 2 81 2 3 4 4" xfId="6282"/>
    <cellStyle name="Обычный 2 81 2 3 5" xfId="6283"/>
    <cellStyle name="Обычный 2 81 2 3 5 2" xfId="6284"/>
    <cellStyle name="Обычный 2 81 2 3 6" xfId="6285"/>
    <cellStyle name="Обычный 2 81 2 3 6 2" xfId="6286"/>
    <cellStyle name="Обычный 2 81 2 3 7" xfId="6287"/>
    <cellStyle name="Обычный 2 81 2 3 7 2" xfId="6288"/>
    <cellStyle name="Обычный 2 81 2 3 8" xfId="6289"/>
    <cellStyle name="Обычный 2 81 2 3 8 2" xfId="6290"/>
    <cellStyle name="Обычный 2 81 2 3 9" xfId="6291"/>
    <cellStyle name="Обычный 2 81 2 4" xfId="6292"/>
    <cellStyle name="Обычный 2 81 2 4 10" xfId="6293"/>
    <cellStyle name="Обычный 2 81 2 4 11" xfId="6294"/>
    <cellStyle name="Обычный 2 81 2 4 12" xfId="6295"/>
    <cellStyle name="Обычный 2 81 2 4 2" xfId="6296"/>
    <cellStyle name="Обычный 2 81 2 4 2 2" xfId="6297"/>
    <cellStyle name="Обычный 2 81 2 4 2 3" xfId="6298"/>
    <cellStyle name="Обычный 2 81 2 4 2 4" xfId="6299"/>
    <cellStyle name="Обычный 2 81 2 4 3" xfId="6300"/>
    <cellStyle name="Обычный 2 81 2 4 3 2" xfId="6301"/>
    <cellStyle name="Обычный 2 81 2 4 3 3" xfId="6302"/>
    <cellStyle name="Обычный 2 81 2 4 3 4" xfId="6303"/>
    <cellStyle name="Обычный 2 81 2 4 4" xfId="6304"/>
    <cellStyle name="Обычный 2 81 2 4 4 2" xfId="6305"/>
    <cellStyle name="Обычный 2 81 2 4 4 3" xfId="6306"/>
    <cellStyle name="Обычный 2 81 2 4 4 4" xfId="6307"/>
    <cellStyle name="Обычный 2 81 2 4 5" xfId="6308"/>
    <cellStyle name="Обычный 2 81 2 4 5 2" xfId="6309"/>
    <cellStyle name="Обычный 2 81 2 4 6" xfId="6310"/>
    <cellStyle name="Обычный 2 81 2 4 6 2" xfId="6311"/>
    <cellStyle name="Обычный 2 81 2 4 7" xfId="6312"/>
    <cellStyle name="Обычный 2 81 2 4 7 2" xfId="6313"/>
    <cellStyle name="Обычный 2 81 2 4 8" xfId="6314"/>
    <cellStyle name="Обычный 2 81 2 4 8 2" xfId="6315"/>
    <cellStyle name="Обычный 2 81 2 4 9" xfId="6316"/>
    <cellStyle name="Обычный 2 81 2 5" xfId="6317"/>
    <cellStyle name="Обычный 2 81 2 5 2" xfId="6318"/>
    <cellStyle name="Обычный 2 81 2 5 3" xfId="6319"/>
    <cellStyle name="Обычный 2 81 2 5 4" xfId="6320"/>
    <cellStyle name="Обычный 2 81 2 6" xfId="6321"/>
    <cellStyle name="Обычный 2 81 2 6 2" xfId="6322"/>
    <cellStyle name="Обычный 2 81 2 6 3" xfId="6323"/>
    <cellStyle name="Обычный 2 81 2 6 4" xfId="6324"/>
    <cellStyle name="Обычный 2 81 2 7" xfId="6325"/>
    <cellStyle name="Обычный 2 81 2 7 2" xfId="6326"/>
    <cellStyle name="Обычный 2 81 2 7 3" xfId="6327"/>
    <cellStyle name="Обычный 2 81 2 7 4" xfId="6328"/>
    <cellStyle name="Обычный 2 81 2 8" xfId="6329"/>
    <cellStyle name="Обычный 2 81 2 8 2" xfId="6330"/>
    <cellStyle name="Обычный 2 81 2 9" xfId="6331"/>
    <cellStyle name="Обычный 2 81 2 9 2" xfId="6332"/>
    <cellStyle name="Обычный 2 81 3" xfId="6333"/>
    <cellStyle name="Обычный 2 81 3 10" xfId="6334"/>
    <cellStyle name="Обычный 2 81 3 10 2" xfId="6335"/>
    <cellStyle name="Обычный 2 81 3 11" xfId="6336"/>
    <cellStyle name="Обычный 2 81 3 11 2" xfId="6337"/>
    <cellStyle name="Обычный 2 81 3 12" xfId="6338"/>
    <cellStyle name="Обычный 2 81 3 13" xfId="6339"/>
    <cellStyle name="Обычный 2 81 3 14" xfId="6340"/>
    <cellStyle name="Обычный 2 81 3 15" xfId="6341"/>
    <cellStyle name="Обычный 2 81 3 2" xfId="6342"/>
    <cellStyle name="Обычный 2 81 3 2 10" xfId="6343"/>
    <cellStyle name="Обычный 2 81 3 2 11" xfId="6344"/>
    <cellStyle name="Обычный 2 81 3 2 12" xfId="6345"/>
    <cellStyle name="Обычный 2 81 3 2 2" xfId="6346"/>
    <cellStyle name="Обычный 2 81 3 2 2 2" xfId="6347"/>
    <cellStyle name="Обычный 2 81 3 2 2 3" xfId="6348"/>
    <cellStyle name="Обычный 2 81 3 2 2 4" xfId="6349"/>
    <cellStyle name="Обычный 2 81 3 2 3" xfId="6350"/>
    <cellStyle name="Обычный 2 81 3 2 3 2" xfId="6351"/>
    <cellStyle name="Обычный 2 81 3 2 3 3" xfId="6352"/>
    <cellStyle name="Обычный 2 81 3 2 3 4" xfId="6353"/>
    <cellStyle name="Обычный 2 81 3 2 4" xfId="6354"/>
    <cellStyle name="Обычный 2 81 3 2 4 2" xfId="6355"/>
    <cellStyle name="Обычный 2 81 3 2 4 3" xfId="6356"/>
    <cellStyle name="Обычный 2 81 3 2 4 4" xfId="6357"/>
    <cellStyle name="Обычный 2 81 3 2 5" xfId="6358"/>
    <cellStyle name="Обычный 2 81 3 2 5 2" xfId="6359"/>
    <cellStyle name="Обычный 2 81 3 2 6" xfId="6360"/>
    <cellStyle name="Обычный 2 81 3 2 6 2" xfId="6361"/>
    <cellStyle name="Обычный 2 81 3 2 7" xfId="6362"/>
    <cellStyle name="Обычный 2 81 3 2 7 2" xfId="6363"/>
    <cellStyle name="Обычный 2 81 3 2 8" xfId="6364"/>
    <cellStyle name="Обычный 2 81 3 2 8 2" xfId="6365"/>
    <cellStyle name="Обычный 2 81 3 2 9" xfId="6366"/>
    <cellStyle name="Обычный 2 81 3 3" xfId="6367"/>
    <cellStyle name="Обычный 2 81 3 3 10" xfId="6368"/>
    <cellStyle name="Обычный 2 81 3 3 11" xfId="6369"/>
    <cellStyle name="Обычный 2 81 3 3 12" xfId="6370"/>
    <cellStyle name="Обычный 2 81 3 3 2" xfId="6371"/>
    <cellStyle name="Обычный 2 81 3 3 2 2" xfId="6372"/>
    <cellStyle name="Обычный 2 81 3 3 2 3" xfId="6373"/>
    <cellStyle name="Обычный 2 81 3 3 2 4" xfId="6374"/>
    <cellStyle name="Обычный 2 81 3 3 3" xfId="6375"/>
    <cellStyle name="Обычный 2 81 3 3 3 2" xfId="6376"/>
    <cellStyle name="Обычный 2 81 3 3 3 3" xfId="6377"/>
    <cellStyle name="Обычный 2 81 3 3 3 4" xfId="6378"/>
    <cellStyle name="Обычный 2 81 3 3 4" xfId="6379"/>
    <cellStyle name="Обычный 2 81 3 3 4 2" xfId="6380"/>
    <cellStyle name="Обычный 2 81 3 3 4 3" xfId="6381"/>
    <cellStyle name="Обычный 2 81 3 3 4 4" xfId="6382"/>
    <cellStyle name="Обычный 2 81 3 3 5" xfId="6383"/>
    <cellStyle name="Обычный 2 81 3 3 5 2" xfId="6384"/>
    <cellStyle name="Обычный 2 81 3 3 6" xfId="6385"/>
    <cellStyle name="Обычный 2 81 3 3 6 2" xfId="6386"/>
    <cellStyle name="Обычный 2 81 3 3 7" xfId="6387"/>
    <cellStyle name="Обычный 2 81 3 3 7 2" xfId="6388"/>
    <cellStyle name="Обычный 2 81 3 3 8" xfId="6389"/>
    <cellStyle name="Обычный 2 81 3 3 8 2" xfId="6390"/>
    <cellStyle name="Обычный 2 81 3 3 9" xfId="6391"/>
    <cellStyle name="Обычный 2 81 3 4" xfId="6392"/>
    <cellStyle name="Обычный 2 81 3 4 10" xfId="6393"/>
    <cellStyle name="Обычный 2 81 3 4 11" xfId="6394"/>
    <cellStyle name="Обычный 2 81 3 4 12" xfId="6395"/>
    <cellStyle name="Обычный 2 81 3 4 2" xfId="6396"/>
    <cellStyle name="Обычный 2 81 3 4 2 2" xfId="6397"/>
    <cellStyle name="Обычный 2 81 3 4 2 3" xfId="6398"/>
    <cellStyle name="Обычный 2 81 3 4 2 4" xfId="6399"/>
    <cellStyle name="Обычный 2 81 3 4 3" xfId="6400"/>
    <cellStyle name="Обычный 2 81 3 4 3 2" xfId="6401"/>
    <cellStyle name="Обычный 2 81 3 4 3 3" xfId="6402"/>
    <cellStyle name="Обычный 2 81 3 4 3 4" xfId="6403"/>
    <cellStyle name="Обычный 2 81 3 4 4" xfId="6404"/>
    <cellStyle name="Обычный 2 81 3 4 4 2" xfId="6405"/>
    <cellStyle name="Обычный 2 81 3 4 4 3" xfId="6406"/>
    <cellStyle name="Обычный 2 81 3 4 4 4" xfId="6407"/>
    <cellStyle name="Обычный 2 81 3 4 5" xfId="6408"/>
    <cellStyle name="Обычный 2 81 3 4 5 2" xfId="6409"/>
    <cellStyle name="Обычный 2 81 3 4 6" xfId="6410"/>
    <cellStyle name="Обычный 2 81 3 4 6 2" xfId="6411"/>
    <cellStyle name="Обычный 2 81 3 4 7" xfId="6412"/>
    <cellStyle name="Обычный 2 81 3 4 7 2" xfId="6413"/>
    <cellStyle name="Обычный 2 81 3 4 8" xfId="6414"/>
    <cellStyle name="Обычный 2 81 3 4 8 2" xfId="6415"/>
    <cellStyle name="Обычный 2 81 3 4 9" xfId="6416"/>
    <cellStyle name="Обычный 2 81 3 5" xfId="6417"/>
    <cellStyle name="Обычный 2 81 3 5 2" xfId="6418"/>
    <cellStyle name="Обычный 2 81 3 5 3" xfId="6419"/>
    <cellStyle name="Обычный 2 81 3 5 4" xfId="6420"/>
    <cellStyle name="Обычный 2 81 3 6" xfId="6421"/>
    <cellStyle name="Обычный 2 81 3 6 2" xfId="6422"/>
    <cellStyle name="Обычный 2 81 3 6 3" xfId="6423"/>
    <cellStyle name="Обычный 2 81 3 6 4" xfId="6424"/>
    <cellStyle name="Обычный 2 81 3 7" xfId="6425"/>
    <cellStyle name="Обычный 2 81 3 7 2" xfId="6426"/>
    <cellStyle name="Обычный 2 81 3 7 3" xfId="6427"/>
    <cellStyle name="Обычный 2 81 3 7 4" xfId="6428"/>
    <cellStyle name="Обычный 2 81 3 8" xfId="6429"/>
    <cellStyle name="Обычный 2 81 3 8 2" xfId="6430"/>
    <cellStyle name="Обычный 2 81 3 9" xfId="6431"/>
    <cellStyle name="Обычный 2 81 3 9 2" xfId="6432"/>
    <cellStyle name="Обычный 2 81 4" xfId="6433"/>
    <cellStyle name="Обычный 2 81 4 10" xfId="6434"/>
    <cellStyle name="Обычный 2 81 4 11" xfId="6435"/>
    <cellStyle name="Обычный 2 81 4 12" xfId="6436"/>
    <cellStyle name="Обычный 2 81 4 2" xfId="6437"/>
    <cellStyle name="Обычный 2 81 4 2 2" xfId="6438"/>
    <cellStyle name="Обычный 2 81 4 2 3" xfId="6439"/>
    <cellStyle name="Обычный 2 81 4 2 4" xfId="6440"/>
    <cellStyle name="Обычный 2 81 4 3" xfId="6441"/>
    <cellStyle name="Обычный 2 81 4 3 2" xfId="6442"/>
    <cellStyle name="Обычный 2 81 4 3 3" xfId="6443"/>
    <cellStyle name="Обычный 2 81 4 3 4" xfId="6444"/>
    <cellStyle name="Обычный 2 81 4 4" xfId="6445"/>
    <cellStyle name="Обычный 2 81 4 4 2" xfId="6446"/>
    <cellStyle name="Обычный 2 81 4 4 3" xfId="6447"/>
    <cellStyle name="Обычный 2 81 4 4 4" xfId="6448"/>
    <cellStyle name="Обычный 2 81 4 5" xfId="6449"/>
    <cellStyle name="Обычный 2 81 4 5 2" xfId="6450"/>
    <cellStyle name="Обычный 2 81 4 6" xfId="6451"/>
    <cellStyle name="Обычный 2 81 4 6 2" xfId="6452"/>
    <cellStyle name="Обычный 2 81 4 7" xfId="6453"/>
    <cellStyle name="Обычный 2 81 4 7 2" xfId="6454"/>
    <cellStyle name="Обычный 2 81 4 8" xfId="6455"/>
    <cellStyle name="Обычный 2 81 4 8 2" xfId="6456"/>
    <cellStyle name="Обычный 2 81 4 9" xfId="6457"/>
    <cellStyle name="Обычный 2 81 5" xfId="6458"/>
    <cellStyle name="Обычный 2 81 5 10" xfId="6459"/>
    <cellStyle name="Обычный 2 81 5 11" xfId="6460"/>
    <cellStyle name="Обычный 2 81 5 12" xfId="6461"/>
    <cellStyle name="Обычный 2 81 5 2" xfId="6462"/>
    <cellStyle name="Обычный 2 81 5 2 2" xfId="6463"/>
    <cellStyle name="Обычный 2 81 5 2 3" xfId="6464"/>
    <cellStyle name="Обычный 2 81 5 2 4" xfId="6465"/>
    <cellStyle name="Обычный 2 81 5 3" xfId="6466"/>
    <cellStyle name="Обычный 2 81 5 3 2" xfId="6467"/>
    <cellStyle name="Обычный 2 81 5 3 3" xfId="6468"/>
    <cellStyle name="Обычный 2 81 5 3 4" xfId="6469"/>
    <cellStyle name="Обычный 2 81 5 4" xfId="6470"/>
    <cellStyle name="Обычный 2 81 5 4 2" xfId="6471"/>
    <cellStyle name="Обычный 2 81 5 4 3" xfId="6472"/>
    <cellStyle name="Обычный 2 81 5 4 4" xfId="6473"/>
    <cellStyle name="Обычный 2 81 5 5" xfId="6474"/>
    <cellStyle name="Обычный 2 81 5 5 2" xfId="6475"/>
    <cellStyle name="Обычный 2 81 5 6" xfId="6476"/>
    <cellStyle name="Обычный 2 81 5 6 2" xfId="6477"/>
    <cellStyle name="Обычный 2 81 5 7" xfId="6478"/>
    <cellStyle name="Обычный 2 81 5 7 2" xfId="6479"/>
    <cellStyle name="Обычный 2 81 5 8" xfId="6480"/>
    <cellStyle name="Обычный 2 81 5 8 2" xfId="6481"/>
    <cellStyle name="Обычный 2 81 5 9" xfId="6482"/>
    <cellStyle name="Обычный 2 81 6" xfId="6483"/>
    <cellStyle name="Обычный 2 81 6 10" xfId="6484"/>
    <cellStyle name="Обычный 2 81 6 11" xfId="6485"/>
    <cellStyle name="Обычный 2 81 6 12" xfId="6486"/>
    <cellStyle name="Обычный 2 81 6 2" xfId="6487"/>
    <cellStyle name="Обычный 2 81 6 2 2" xfId="6488"/>
    <cellStyle name="Обычный 2 81 6 2 3" xfId="6489"/>
    <cellStyle name="Обычный 2 81 6 2 4" xfId="6490"/>
    <cellStyle name="Обычный 2 81 6 3" xfId="6491"/>
    <cellStyle name="Обычный 2 81 6 3 2" xfId="6492"/>
    <cellStyle name="Обычный 2 81 6 3 3" xfId="6493"/>
    <cellStyle name="Обычный 2 81 6 3 4" xfId="6494"/>
    <cellStyle name="Обычный 2 81 6 4" xfId="6495"/>
    <cellStyle name="Обычный 2 81 6 4 2" xfId="6496"/>
    <cellStyle name="Обычный 2 81 6 4 3" xfId="6497"/>
    <cellStyle name="Обычный 2 81 6 4 4" xfId="6498"/>
    <cellStyle name="Обычный 2 81 6 5" xfId="6499"/>
    <cellStyle name="Обычный 2 81 6 5 2" xfId="6500"/>
    <cellStyle name="Обычный 2 81 6 6" xfId="6501"/>
    <cellStyle name="Обычный 2 81 6 6 2" xfId="6502"/>
    <cellStyle name="Обычный 2 81 6 7" xfId="6503"/>
    <cellStyle name="Обычный 2 81 6 7 2" xfId="6504"/>
    <cellStyle name="Обычный 2 81 6 8" xfId="6505"/>
    <cellStyle name="Обычный 2 81 6 8 2" xfId="6506"/>
    <cellStyle name="Обычный 2 81 6 9" xfId="6507"/>
    <cellStyle name="Обычный 2 81 7" xfId="6508"/>
    <cellStyle name="Обычный 2 81 7 2" xfId="6509"/>
    <cellStyle name="Обычный 2 81 7 3" xfId="6510"/>
    <cellStyle name="Обычный 2 81 7 4" xfId="6511"/>
    <cellStyle name="Обычный 2 81 7 5" xfId="6512"/>
    <cellStyle name="Обычный 2 81 7 6" xfId="6513"/>
    <cellStyle name="Обычный 2 81 7 7" xfId="6514"/>
    <cellStyle name="Обычный 2 81 8" xfId="6515"/>
    <cellStyle name="Обычный 2 81 8 2" xfId="6516"/>
    <cellStyle name="Обычный 2 81 8 3" xfId="6517"/>
    <cellStyle name="Обычный 2 81 8 4" xfId="6518"/>
    <cellStyle name="Обычный 2 81 9" xfId="6519"/>
    <cellStyle name="Обычный 2 81 9 2" xfId="6520"/>
    <cellStyle name="Обычный 2 81 9 3" xfId="6521"/>
    <cellStyle name="Обычный 2 81 9 4" xfId="6522"/>
    <cellStyle name="Обычный 2 82" xfId="6523"/>
    <cellStyle name="Обычный 2 82 10" xfId="6524"/>
    <cellStyle name="Обычный 2 82 10 2" xfId="6525"/>
    <cellStyle name="Обычный 2 82 11" xfId="6526"/>
    <cellStyle name="Обычный 2 82 11 2" xfId="6527"/>
    <cellStyle name="Обычный 2 82 12" xfId="6528"/>
    <cellStyle name="Обычный 2 82 12 2" xfId="6529"/>
    <cellStyle name="Обычный 2 82 13" xfId="6530"/>
    <cellStyle name="Обычный 2 82 13 2" xfId="6531"/>
    <cellStyle name="Обычный 2 82 14" xfId="6532"/>
    <cellStyle name="Обычный 2 82 14 2" xfId="6533"/>
    <cellStyle name="Обычный 2 82 15" xfId="6534"/>
    <cellStyle name="Обычный 2 82 16" xfId="6535"/>
    <cellStyle name="Обычный 2 82 17" xfId="6536"/>
    <cellStyle name="Обычный 2 82 18" xfId="6537"/>
    <cellStyle name="Обычный 2 82 2" xfId="6538"/>
    <cellStyle name="Обычный 2 82 2 10" xfId="6539"/>
    <cellStyle name="Обычный 2 82 2 10 2" xfId="6540"/>
    <cellStyle name="Обычный 2 82 2 11" xfId="6541"/>
    <cellStyle name="Обычный 2 82 2 11 2" xfId="6542"/>
    <cellStyle name="Обычный 2 82 2 12" xfId="6543"/>
    <cellStyle name="Обычный 2 82 2 13" xfId="6544"/>
    <cellStyle name="Обычный 2 82 2 14" xfId="6545"/>
    <cellStyle name="Обычный 2 82 2 15" xfId="6546"/>
    <cellStyle name="Обычный 2 82 2 2" xfId="6547"/>
    <cellStyle name="Обычный 2 82 2 2 10" xfId="6548"/>
    <cellStyle name="Обычный 2 82 2 2 11" xfId="6549"/>
    <cellStyle name="Обычный 2 82 2 2 12" xfId="6550"/>
    <cellStyle name="Обычный 2 82 2 2 2" xfId="6551"/>
    <cellStyle name="Обычный 2 82 2 2 2 2" xfId="6552"/>
    <cellStyle name="Обычный 2 82 2 2 2 3" xfId="6553"/>
    <cellStyle name="Обычный 2 82 2 2 2 4" xfId="6554"/>
    <cellStyle name="Обычный 2 82 2 2 3" xfId="6555"/>
    <cellStyle name="Обычный 2 82 2 2 3 2" xfId="6556"/>
    <cellStyle name="Обычный 2 82 2 2 3 3" xfId="6557"/>
    <cellStyle name="Обычный 2 82 2 2 3 4" xfId="6558"/>
    <cellStyle name="Обычный 2 82 2 2 4" xfId="6559"/>
    <cellStyle name="Обычный 2 82 2 2 4 2" xfId="6560"/>
    <cellStyle name="Обычный 2 82 2 2 4 3" xfId="6561"/>
    <cellStyle name="Обычный 2 82 2 2 4 4" xfId="6562"/>
    <cellStyle name="Обычный 2 82 2 2 5" xfId="6563"/>
    <cellStyle name="Обычный 2 82 2 2 5 2" xfId="6564"/>
    <cellStyle name="Обычный 2 82 2 2 6" xfId="6565"/>
    <cellStyle name="Обычный 2 82 2 2 6 2" xfId="6566"/>
    <cellStyle name="Обычный 2 82 2 2 7" xfId="6567"/>
    <cellStyle name="Обычный 2 82 2 2 7 2" xfId="6568"/>
    <cellStyle name="Обычный 2 82 2 2 8" xfId="6569"/>
    <cellStyle name="Обычный 2 82 2 2 8 2" xfId="6570"/>
    <cellStyle name="Обычный 2 82 2 2 9" xfId="6571"/>
    <cellStyle name="Обычный 2 82 2 3" xfId="6572"/>
    <cellStyle name="Обычный 2 82 2 3 10" xfId="6573"/>
    <cellStyle name="Обычный 2 82 2 3 11" xfId="6574"/>
    <cellStyle name="Обычный 2 82 2 3 12" xfId="6575"/>
    <cellStyle name="Обычный 2 82 2 3 2" xfId="6576"/>
    <cellStyle name="Обычный 2 82 2 3 2 2" xfId="6577"/>
    <cellStyle name="Обычный 2 82 2 3 2 3" xfId="6578"/>
    <cellStyle name="Обычный 2 82 2 3 2 4" xfId="6579"/>
    <cellStyle name="Обычный 2 82 2 3 3" xfId="6580"/>
    <cellStyle name="Обычный 2 82 2 3 3 2" xfId="6581"/>
    <cellStyle name="Обычный 2 82 2 3 3 3" xfId="6582"/>
    <cellStyle name="Обычный 2 82 2 3 3 4" xfId="6583"/>
    <cellStyle name="Обычный 2 82 2 3 4" xfId="6584"/>
    <cellStyle name="Обычный 2 82 2 3 4 2" xfId="6585"/>
    <cellStyle name="Обычный 2 82 2 3 4 3" xfId="6586"/>
    <cellStyle name="Обычный 2 82 2 3 4 4" xfId="6587"/>
    <cellStyle name="Обычный 2 82 2 3 5" xfId="6588"/>
    <cellStyle name="Обычный 2 82 2 3 5 2" xfId="6589"/>
    <cellStyle name="Обычный 2 82 2 3 6" xfId="6590"/>
    <cellStyle name="Обычный 2 82 2 3 6 2" xfId="6591"/>
    <cellStyle name="Обычный 2 82 2 3 7" xfId="6592"/>
    <cellStyle name="Обычный 2 82 2 3 7 2" xfId="6593"/>
    <cellStyle name="Обычный 2 82 2 3 8" xfId="6594"/>
    <cellStyle name="Обычный 2 82 2 3 8 2" xfId="6595"/>
    <cellStyle name="Обычный 2 82 2 3 9" xfId="6596"/>
    <cellStyle name="Обычный 2 82 2 4" xfId="6597"/>
    <cellStyle name="Обычный 2 82 2 4 10" xfId="6598"/>
    <cellStyle name="Обычный 2 82 2 4 11" xfId="6599"/>
    <cellStyle name="Обычный 2 82 2 4 12" xfId="6600"/>
    <cellStyle name="Обычный 2 82 2 4 2" xfId="6601"/>
    <cellStyle name="Обычный 2 82 2 4 2 2" xfId="6602"/>
    <cellStyle name="Обычный 2 82 2 4 2 3" xfId="6603"/>
    <cellStyle name="Обычный 2 82 2 4 2 4" xfId="6604"/>
    <cellStyle name="Обычный 2 82 2 4 3" xfId="6605"/>
    <cellStyle name="Обычный 2 82 2 4 3 2" xfId="6606"/>
    <cellStyle name="Обычный 2 82 2 4 3 3" xfId="6607"/>
    <cellStyle name="Обычный 2 82 2 4 3 4" xfId="6608"/>
    <cellStyle name="Обычный 2 82 2 4 4" xfId="6609"/>
    <cellStyle name="Обычный 2 82 2 4 4 2" xfId="6610"/>
    <cellStyle name="Обычный 2 82 2 4 4 3" xfId="6611"/>
    <cellStyle name="Обычный 2 82 2 4 4 4" xfId="6612"/>
    <cellStyle name="Обычный 2 82 2 4 5" xfId="6613"/>
    <cellStyle name="Обычный 2 82 2 4 5 2" xfId="6614"/>
    <cellStyle name="Обычный 2 82 2 4 6" xfId="6615"/>
    <cellStyle name="Обычный 2 82 2 4 6 2" xfId="6616"/>
    <cellStyle name="Обычный 2 82 2 4 7" xfId="6617"/>
    <cellStyle name="Обычный 2 82 2 4 7 2" xfId="6618"/>
    <cellStyle name="Обычный 2 82 2 4 8" xfId="6619"/>
    <cellStyle name="Обычный 2 82 2 4 8 2" xfId="6620"/>
    <cellStyle name="Обычный 2 82 2 4 9" xfId="6621"/>
    <cellStyle name="Обычный 2 82 2 5" xfId="6622"/>
    <cellStyle name="Обычный 2 82 2 5 2" xfId="6623"/>
    <cellStyle name="Обычный 2 82 2 5 3" xfId="6624"/>
    <cellStyle name="Обычный 2 82 2 5 4" xfId="6625"/>
    <cellStyle name="Обычный 2 82 2 6" xfId="6626"/>
    <cellStyle name="Обычный 2 82 2 6 2" xfId="6627"/>
    <cellStyle name="Обычный 2 82 2 6 3" xfId="6628"/>
    <cellStyle name="Обычный 2 82 2 6 4" xfId="6629"/>
    <cellStyle name="Обычный 2 82 2 7" xfId="6630"/>
    <cellStyle name="Обычный 2 82 2 7 2" xfId="6631"/>
    <cellStyle name="Обычный 2 82 2 7 3" xfId="6632"/>
    <cellStyle name="Обычный 2 82 2 7 4" xfId="6633"/>
    <cellStyle name="Обычный 2 82 2 8" xfId="6634"/>
    <cellStyle name="Обычный 2 82 2 8 2" xfId="6635"/>
    <cellStyle name="Обычный 2 82 2 9" xfId="6636"/>
    <cellStyle name="Обычный 2 82 2 9 2" xfId="6637"/>
    <cellStyle name="Обычный 2 82 3" xfId="6638"/>
    <cellStyle name="Обычный 2 82 3 10" xfId="6639"/>
    <cellStyle name="Обычный 2 82 3 10 2" xfId="6640"/>
    <cellStyle name="Обычный 2 82 3 11" xfId="6641"/>
    <cellStyle name="Обычный 2 82 3 11 2" xfId="6642"/>
    <cellStyle name="Обычный 2 82 3 12" xfId="6643"/>
    <cellStyle name="Обычный 2 82 3 13" xfId="6644"/>
    <cellStyle name="Обычный 2 82 3 14" xfId="6645"/>
    <cellStyle name="Обычный 2 82 3 15" xfId="6646"/>
    <cellStyle name="Обычный 2 82 3 2" xfId="6647"/>
    <cellStyle name="Обычный 2 82 3 2 10" xfId="6648"/>
    <cellStyle name="Обычный 2 82 3 2 11" xfId="6649"/>
    <cellStyle name="Обычный 2 82 3 2 12" xfId="6650"/>
    <cellStyle name="Обычный 2 82 3 2 2" xfId="6651"/>
    <cellStyle name="Обычный 2 82 3 2 2 2" xfId="6652"/>
    <cellStyle name="Обычный 2 82 3 2 2 3" xfId="6653"/>
    <cellStyle name="Обычный 2 82 3 2 2 4" xfId="6654"/>
    <cellStyle name="Обычный 2 82 3 2 3" xfId="6655"/>
    <cellStyle name="Обычный 2 82 3 2 3 2" xfId="6656"/>
    <cellStyle name="Обычный 2 82 3 2 3 3" xfId="6657"/>
    <cellStyle name="Обычный 2 82 3 2 3 4" xfId="6658"/>
    <cellStyle name="Обычный 2 82 3 2 4" xfId="6659"/>
    <cellStyle name="Обычный 2 82 3 2 4 2" xfId="6660"/>
    <cellStyle name="Обычный 2 82 3 2 4 3" xfId="6661"/>
    <cellStyle name="Обычный 2 82 3 2 4 4" xfId="6662"/>
    <cellStyle name="Обычный 2 82 3 2 5" xfId="6663"/>
    <cellStyle name="Обычный 2 82 3 2 5 2" xfId="6664"/>
    <cellStyle name="Обычный 2 82 3 2 6" xfId="6665"/>
    <cellStyle name="Обычный 2 82 3 2 6 2" xfId="6666"/>
    <cellStyle name="Обычный 2 82 3 2 7" xfId="6667"/>
    <cellStyle name="Обычный 2 82 3 2 7 2" xfId="6668"/>
    <cellStyle name="Обычный 2 82 3 2 8" xfId="6669"/>
    <cellStyle name="Обычный 2 82 3 2 8 2" xfId="6670"/>
    <cellStyle name="Обычный 2 82 3 2 9" xfId="6671"/>
    <cellStyle name="Обычный 2 82 3 3" xfId="6672"/>
    <cellStyle name="Обычный 2 82 3 3 10" xfId="6673"/>
    <cellStyle name="Обычный 2 82 3 3 11" xfId="6674"/>
    <cellStyle name="Обычный 2 82 3 3 12" xfId="6675"/>
    <cellStyle name="Обычный 2 82 3 3 2" xfId="6676"/>
    <cellStyle name="Обычный 2 82 3 3 2 2" xfId="6677"/>
    <cellStyle name="Обычный 2 82 3 3 2 3" xfId="6678"/>
    <cellStyle name="Обычный 2 82 3 3 2 4" xfId="6679"/>
    <cellStyle name="Обычный 2 82 3 3 3" xfId="6680"/>
    <cellStyle name="Обычный 2 82 3 3 3 2" xfId="6681"/>
    <cellStyle name="Обычный 2 82 3 3 3 3" xfId="6682"/>
    <cellStyle name="Обычный 2 82 3 3 3 4" xfId="6683"/>
    <cellStyle name="Обычный 2 82 3 3 4" xfId="6684"/>
    <cellStyle name="Обычный 2 82 3 3 4 2" xfId="6685"/>
    <cellStyle name="Обычный 2 82 3 3 4 3" xfId="6686"/>
    <cellStyle name="Обычный 2 82 3 3 4 4" xfId="6687"/>
    <cellStyle name="Обычный 2 82 3 3 5" xfId="6688"/>
    <cellStyle name="Обычный 2 82 3 3 5 2" xfId="6689"/>
    <cellStyle name="Обычный 2 82 3 3 6" xfId="6690"/>
    <cellStyle name="Обычный 2 82 3 3 6 2" xfId="6691"/>
    <cellStyle name="Обычный 2 82 3 3 7" xfId="6692"/>
    <cellStyle name="Обычный 2 82 3 3 7 2" xfId="6693"/>
    <cellStyle name="Обычный 2 82 3 3 8" xfId="6694"/>
    <cellStyle name="Обычный 2 82 3 3 8 2" xfId="6695"/>
    <cellStyle name="Обычный 2 82 3 3 9" xfId="6696"/>
    <cellStyle name="Обычный 2 82 3 4" xfId="6697"/>
    <cellStyle name="Обычный 2 82 3 4 10" xfId="6698"/>
    <cellStyle name="Обычный 2 82 3 4 11" xfId="6699"/>
    <cellStyle name="Обычный 2 82 3 4 12" xfId="6700"/>
    <cellStyle name="Обычный 2 82 3 4 2" xfId="6701"/>
    <cellStyle name="Обычный 2 82 3 4 2 2" xfId="6702"/>
    <cellStyle name="Обычный 2 82 3 4 2 3" xfId="6703"/>
    <cellStyle name="Обычный 2 82 3 4 2 4" xfId="6704"/>
    <cellStyle name="Обычный 2 82 3 4 3" xfId="6705"/>
    <cellStyle name="Обычный 2 82 3 4 3 2" xfId="6706"/>
    <cellStyle name="Обычный 2 82 3 4 3 3" xfId="6707"/>
    <cellStyle name="Обычный 2 82 3 4 3 4" xfId="6708"/>
    <cellStyle name="Обычный 2 82 3 4 4" xfId="6709"/>
    <cellStyle name="Обычный 2 82 3 4 4 2" xfId="6710"/>
    <cellStyle name="Обычный 2 82 3 4 4 3" xfId="6711"/>
    <cellStyle name="Обычный 2 82 3 4 4 4" xfId="6712"/>
    <cellStyle name="Обычный 2 82 3 4 5" xfId="6713"/>
    <cellStyle name="Обычный 2 82 3 4 5 2" xfId="6714"/>
    <cellStyle name="Обычный 2 82 3 4 6" xfId="6715"/>
    <cellStyle name="Обычный 2 82 3 4 6 2" xfId="6716"/>
    <cellStyle name="Обычный 2 82 3 4 7" xfId="6717"/>
    <cellStyle name="Обычный 2 82 3 4 7 2" xfId="6718"/>
    <cellStyle name="Обычный 2 82 3 4 8" xfId="6719"/>
    <cellStyle name="Обычный 2 82 3 4 8 2" xfId="6720"/>
    <cellStyle name="Обычный 2 82 3 4 9" xfId="6721"/>
    <cellStyle name="Обычный 2 82 3 5" xfId="6722"/>
    <cellStyle name="Обычный 2 82 3 5 2" xfId="6723"/>
    <cellStyle name="Обычный 2 82 3 5 3" xfId="6724"/>
    <cellStyle name="Обычный 2 82 3 5 4" xfId="6725"/>
    <cellStyle name="Обычный 2 82 3 6" xfId="6726"/>
    <cellStyle name="Обычный 2 82 3 6 2" xfId="6727"/>
    <cellStyle name="Обычный 2 82 3 6 3" xfId="6728"/>
    <cellStyle name="Обычный 2 82 3 6 4" xfId="6729"/>
    <cellStyle name="Обычный 2 82 3 7" xfId="6730"/>
    <cellStyle name="Обычный 2 82 3 7 2" xfId="6731"/>
    <cellStyle name="Обычный 2 82 3 7 3" xfId="6732"/>
    <cellStyle name="Обычный 2 82 3 7 4" xfId="6733"/>
    <cellStyle name="Обычный 2 82 3 8" xfId="6734"/>
    <cellStyle name="Обычный 2 82 3 8 2" xfId="6735"/>
    <cellStyle name="Обычный 2 82 3 9" xfId="6736"/>
    <cellStyle name="Обычный 2 82 3 9 2" xfId="6737"/>
    <cellStyle name="Обычный 2 82 4" xfId="6738"/>
    <cellStyle name="Обычный 2 82 4 10" xfId="6739"/>
    <cellStyle name="Обычный 2 82 4 11" xfId="6740"/>
    <cellStyle name="Обычный 2 82 4 12" xfId="6741"/>
    <cellStyle name="Обычный 2 82 4 2" xfId="6742"/>
    <cellStyle name="Обычный 2 82 4 2 2" xfId="6743"/>
    <cellStyle name="Обычный 2 82 4 2 3" xfId="6744"/>
    <cellStyle name="Обычный 2 82 4 2 4" xfId="6745"/>
    <cellStyle name="Обычный 2 82 4 3" xfId="6746"/>
    <cellStyle name="Обычный 2 82 4 3 2" xfId="6747"/>
    <cellStyle name="Обычный 2 82 4 3 3" xfId="6748"/>
    <cellStyle name="Обычный 2 82 4 3 4" xfId="6749"/>
    <cellStyle name="Обычный 2 82 4 4" xfId="6750"/>
    <cellStyle name="Обычный 2 82 4 4 2" xfId="6751"/>
    <cellStyle name="Обычный 2 82 4 4 3" xfId="6752"/>
    <cellStyle name="Обычный 2 82 4 4 4" xfId="6753"/>
    <cellStyle name="Обычный 2 82 4 5" xfId="6754"/>
    <cellStyle name="Обычный 2 82 4 5 2" xfId="6755"/>
    <cellStyle name="Обычный 2 82 4 6" xfId="6756"/>
    <cellStyle name="Обычный 2 82 4 6 2" xfId="6757"/>
    <cellStyle name="Обычный 2 82 4 7" xfId="6758"/>
    <cellStyle name="Обычный 2 82 4 7 2" xfId="6759"/>
    <cellStyle name="Обычный 2 82 4 8" xfId="6760"/>
    <cellStyle name="Обычный 2 82 4 8 2" xfId="6761"/>
    <cellStyle name="Обычный 2 82 4 9" xfId="6762"/>
    <cellStyle name="Обычный 2 82 5" xfId="6763"/>
    <cellStyle name="Обычный 2 82 5 10" xfId="6764"/>
    <cellStyle name="Обычный 2 82 5 11" xfId="6765"/>
    <cellStyle name="Обычный 2 82 5 12" xfId="6766"/>
    <cellStyle name="Обычный 2 82 5 2" xfId="6767"/>
    <cellStyle name="Обычный 2 82 5 2 2" xfId="6768"/>
    <cellStyle name="Обычный 2 82 5 2 3" xfId="6769"/>
    <cellStyle name="Обычный 2 82 5 2 4" xfId="6770"/>
    <cellStyle name="Обычный 2 82 5 3" xfId="6771"/>
    <cellStyle name="Обычный 2 82 5 3 2" xfId="6772"/>
    <cellStyle name="Обычный 2 82 5 3 3" xfId="6773"/>
    <cellStyle name="Обычный 2 82 5 3 4" xfId="6774"/>
    <cellStyle name="Обычный 2 82 5 4" xfId="6775"/>
    <cellStyle name="Обычный 2 82 5 4 2" xfId="6776"/>
    <cellStyle name="Обычный 2 82 5 4 3" xfId="6777"/>
    <cellStyle name="Обычный 2 82 5 4 4" xfId="6778"/>
    <cellStyle name="Обычный 2 82 5 5" xfId="6779"/>
    <cellStyle name="Обычный 2 82 5 5 2" xfId="6780"/>
    <cellStyle name="Обычный 2 82 5 6" xfId="6781"/>
    <cellStyle name="Обычный 2 82 5 6 2" xfId="6782"/>
    <cellStyle name="Обычный 2 82 5 7" xfId="6783"/>
    <cellStyle name="Обычный 2 82 5 7 2" xfId="6784"/>
    <cellStyle name="Обычный 2 82 5 8" xfId="6785"/>
    <cellStyle name="Обычный 2 82 5 8 2" xfId="6786"/>
    <cellStyle name="Обычный 2 82 5 9" xfId="6787"/>
    <cellStyle name="Обычный 2 82 6" xfId="6788"/>
    <cellStyle name="Обычный 2 82 6 10" xfId="6789"/>
    <cellStyle name="Обычный 2 82 6 11" xfId="6790"/>
    <cellStyle name="Обычный 2 82 6 12" xfId="6791"/>
    <cellStyle name="Обычный 2 82 6 2" xfId="6792"/>
    <cellStyle name="Обычный 2 82 6 2 2" xfId="6793"/>
    <cellStyle name="Обычный 2 82 6 2 3" xfId="6794"/>
    <cellStyle name="Обычный 2 82 6 2 4" xfId="6795"/>
    <cellStyle name="Обычный 2 82 6 3" xfId="6796"/>
    <cellStyle name="Обычный 2 82 6 3 2" xfId="6797"/>
    <cellStyle name="Обычный 2 82 6 3 3" xfId="6798"/>
    <cellStyle name="Обычный 2 82 6 3 4" xfId="6799"/>
    <cellStyle name="Обычный 2 82 6 4" xfId="6800"/>
    <cellStyle name="Обычный 2 82 6 4 2" xfId="6801"/>
    <cellStyle name="Обычный 2 82 6 4 3" xfId="6802"/>
    <cellStyle name="Обычный 2 82 6 4 4" xfId="6803"/>
    <cellStyle name="Обычный 2 82 6 5" xfId="6804"/>
    <cellStyle name="Обычный 2 82 6 5 2" xfId="6805"/>
    <cellStyle name="Обычный 2 82 6 6" xfId="6806"/>
    <cellStyle name="Обычный 2 82 6 6 2" xfId="6807"/>
    <cellStyle name="Обычный 2 82 6 7" xfId="6808"/>
    <cellStyle name="Обычный 2 82 6 7 2" xfId="6809"/>
    <cellStyle name="Обычный 2 82 6 8" xfId="6810"/>
    <cellStyle name="Обычный 2 82 6 8 2" xfId="6811"/>
    <cellStyle name="Обычный 2 82 6 9" xfId="6812"/>
    <cellStyle name="Обычный 2 82 7" xfId="6813"/>
    <cellStyle name="Обычный 2 82 7 2" xfId="6814"/>
    <cellStyle name="Обычный 2 82 7 3" xfId="6815"/>
    <cellStyle name="Обычный 2 82 7 4" xfId="6816"/>
    <cellStyle name="Обычный 2 82 7 5" xfId="6817"/>
    <cellStyle name="Обычный 2 82 7 6" xfId="6818"/>
    <cellStyle name="Обычный 2 82 7 7" xfId="6819"/>
    <cellStyle name="Обычный 2 82 8" xfId="6820"/>
    <cellStyle name="Обычный 2 82 8 2" xfId="6821"/>
    <cellStyle name="Обычный 2 82 8 3" xfId="6822"/>
    <cellStyle name="Обычный 2 82 8 4" xfId="6823"/>
    <cellStyle name="Обычный 2 82 9" xfId="6824"/>
    <cellStyle name="Обычный 2 82 9 2" xfId="6825"/>
    <cellStyle name="Обычный 2 82 9 3" xfId="6826"/>
    <cellStyle name="Обычный 2 82 9 4" xfId="6827"/>
    <cellStyle name="Обычный 2 83" xfId="6828"/>
    <cellStyle name="Обычный 2 84" xfId="6829"/>
    <cellStyle name="Обычный 2 85" xfId="6830"/>
    <cellStyle name="Обычный 2 9" xfId="6831"/>
    <cellStyle name="Обычный 2_22.12.2020 Додатки бюджет 2021 Коди нові" xfId="1993"/>
    <cellStyle name="Обычный 20" xfId="6832"/>
    <cellStyle name="Обычный 21" xfId="6833"/>
    <cellStyle name="Обычный 21 2" xfId="6834"/>
    <cellStyle name="Обычный 21 2 2" xfId="6835"/>
    <cellStyle name="Обычный 21 2 3" xfId="6836"/>
    <cellStyle name="Обычный 21 3" xfId="6837"/>
    <cellStyle name="Обычный 22" xfId="6838"/>
    <cellStyle name="Обычный 22 2" xfId="6839"/>
    <cellStyle name="Обычный 22 2 2" xfId="6840"/>
    <cellStyle name="Обычный 22 2 3" xfId="6841"/>
    <cellStyle name="Обычный 22 3" xfId="6842"/>
    <cellStyle name="Обычный 23" xfId="6843"/>
    <cellStyle name="Обычный 23 2" xfId="6844"/>
    <cellStyle name="Обычный 23 2 2" xfId="6845"/>
    <cellStyle name="Обычный 23 2 3" xfId="6846"/>
    <cellStyle name="Обычный 23 3" xfId="6847"/>
    <cellStyle name="Обычный 24" xfId="6848"/>
    <cellStyle name="Обычный 24 2" xfId="6849"/>
    <cellStyle name="Обычный 25" xfId="6850"/>
    <cellStyle name="Обычный 26" xfId="6851"/>
    <cellStyle name="Обычный 3" xfId="1994"/>
    <cellStyle name="Обычный 3 2" xfId="6852"/>
    <cellStyle name="Обычный 3 2 10" xfId="6853"/>
    <cellStyle name="Обычный 3 2 11" xfId="6854"/>
    <cellStyle name="Обычный 3 2 12" xfId="6855"/>
    <cellStyle name="Обычный 3 2 13" xfId="6856"/>
    <cellStyle name="Обычный 3 2 14" xfId="6857"/>
    <cellStyle name="Обычный 3 2 15" xfId="6858"/>
    <cellStyle name="Обычный 3 2 16" xfId="6859"/>
    <cellStyle name="Обычный 3 2 17" xfId="6860"/>
    <cellStyle name="Обычный 3 2 18" xfId="6861"/>
    <cellStyle name="Обычный 3 2 19" xfId="6862"/>
    <cellStyle name="Обычный 3 2 2" xfId="6863"/>
    <cellStyle name="Обычный 3 2 20" xfId="6864"/>
    <cellStyle name="Обычный 3 2 21" xfId="6865"/>
    <cellStyle name="Обычный 3 2 22" xfId="6866"/>
    <cellStyle name="Обычный 3 2 23" xfId="6867"/>
    <cellStyle name="Обычный 3 2 24" xfId="6868"/>
    <cellStyle name="Обычный 3 2 25" xfId="6869"/>
    <cellStyle name="Обычный 3 2 26" xfId="6870"/>
    <cellStyle name="Обычный 3 2 27" xfId="6871"/>
    <cellStyle name="Обычный 3 2 28" xfId="6872"/>
    <cellStyle name="Обычный 3 2 29" xfId="6873"/>
    <cellStyle name="Обычный 3 2 3" xfId="6874"/>
    <cellStyle name="Обычный 3 2 30" xfId="6875"/>
    <cellStyle name="Обычный 3 2 31" xfId="6876"/>
    <cellStyle name="Обычный 3 2 32" xfId="6877"/>
    <cellStyle name="Обычный 3 2 33" xfId="6878"/>
    <cellStyle name="Обычный 3 2 34" xfId="6879"/>
    <cellStyle name="Обычный 3 2 35" xfId="6880"/>
    <cellStyle name="Обычный 3 2 36" xfId="6881"/>
    <cellStyle name="Обычный 3 2 37" xfId="6882"/>
    <cellStyle name="Обычный 3 2 38" xfId="6883"/>
    <cellStyle name="Обычный 3 2 39" xfId="6884"/>
    <cellStyle name="Обычный 3 2 4" xfId="6885"/>
    <cellStyle name="Обычный 3 2 40" xfId="6886"/>
    <cellStyle name="Обычный 3 2 41" xfId="6887"/>
    <cellStyle name="Обычный 3 2 42" xfId="6888"/>
    <cellStyle name="Обычный 3 2 43" xfId="6889"/>
    <cellStyle name="Обычный 3 2 44" xfId="6890"/>
    <cellStyle name="Обычный 3 2 45" xfId="6891"/>
    <cellStyle name="Обычный 3 2 46" xfId="6892"/>
    <cellStyle name="Обычный 3 2 47" xfId="6893"/>
    <cellStyle name="Обычный 3 2 48" xfId="6894"/>
    <cellStyle name="Обычный 3 2 49" xfId="6895"/>
    <cellStyle name="Обычный 3 2 5" xfId="6896"/>
    <cellStyle name="Обычный 3 2 50" xfId="6897"/>
    <cellStyle name="Обычный 3 2 51" xfId="6898"/>
    <cellStyle name="Обычный 3 2 52" xfId="6899"/>
    <cellStyle name="Обычный 3 2 53" xfId="6900"/>
    <cellStyle name="Обычный 3 2 54" xfId="6901"/>
    <cellStyle name="Обычный 3 2 55" xfId="6902"/>
    <cellStyle name="Обычный 3 2 56" xfId="6903"/>
    <cellStyle name="Обычный 3 2 57" xfId="6904"/>
    <cellStyle name="Обычный 3 2 58" xfId="6905"/>
    <cellStyle name="Обычный 3 2 59" xfId="6906"/>
    <cellStyle name="Обычный 3 2 6" xfId="6907"/>
    <cellStyle name="Обычный 3 2 60" xfId="6908"/>
    <cellStyle name="Обычный 3 2 61" xfId="6909"/>
    <cellStyle name="Обычный 3 2 62" xfId="6910"/>
    <cellStyle name="Обычный 3 2 63" xfId="6911"/>
    <cellStyle name="Обычный 3 2 64" xfId="6912"/>
    <cellStyle name="Обычный 3 2 65" xfId="6913"/>
    <cellStyle name="Обычный 3 2 7" xfId="6914"/>
    <cellStyle name="Обычный 3 2 8" xfId="6915"/>
    <cellStyle name="Обычный 3 2 9" xfId="6916"/>
    <cellStyle name="Обычный 4" xfId="1995"/>
    <cellStyle name="Обычный 4 10" xfId="6917"/>
    <cellStyle name="Обычный 4 10 10" xfId="6918"/>
    <cellStyle name="Обычный 4 10 10 2" xfId="6919"/>
    <cellStyle name="Обычный 4 10 11" xfId="6920"/>
    <cellStyle name="Обычный 4 10 11 2" xfId="6921"/>
    <cellStyle name="Обычный 4 10 12" xfId="6922"/>
    <cellStyle name="Обычный 4 10 12 2" xfId="6923"/>
    <cellStyle name="Обычный 4 10 13" xfId="6924"/>
    <cellStyle name="Обычный 4 10 13 2" xfId="6925"/>
    <cellStyle name="Обычный 4 10 14" xfId="6926"/>
    <cellStyle name="Обычный 4 10 15" xfId="6927"/>
    <cellStyle name="Обычный 4 10 16" xfId="6928"/>
    <cellStyle name="Обычный 4 10 17" xfId="6929"/>
    <cellStyle name="Обычный 4 10 2" xfId="6930"/>
    <cellStyle name="Обычный 4 10 2 10" xfId="6931"/>
    <cellStyle name="Обычный 4 10 2 10 2" xfId="6932"/>
    <cellStyle name="Обычный 4 10 2 11" xfId="6933"/>
    <cellStyle name="Обычный 4 10 2 11 2" xfId="6934"/>
    <cellStyle name="Обычный 4 10 2 12" xfId="6935"/>
    <cellStyle name="Обычный 4 10 2 13" xfId="6936"/>
    <cellStyle name="Обычный 4 10 2 14" xfId="6937"/>
    <cellStyle name="Обычный 4 10 2 15" xfId="6938"/>
    <cellStyle name="Обычный 4 10 2 2" xfId="6939"/>
    <cellStyle name="Обычный 4 10 2 2 10" xfId="6940"/>
    <cellStyle name="Обычный 4 10 2 2 11" xfId="6941"/>
    <cellStyle name="Обычный 4 10 2 2 12" xfId="6942"/>
    <cellStyle name="Обычный 4 10 2 2 2" xfId="6943"/>
    <cellStyle name="Обычный 4 10 2 2 2 2" xfId="6944"/>
    <cellStyle name="Обычный 4 10 2 2 2 3" xfId="6945"/>
    <cellStyle name="Обычный 4 10 2 2 2 4" xfId="6946"/>
    <cellStyle name="Обычный 4 10 2 2 3" xfId="6947"/>
    <cellStyle name="Обычный 4 10 2 2 3 2" xfId="6948"/>
    <cellStyle name="Обычный 4 10 2 2 3 3" xfId="6949"/>
    <cellStyle name="Обычный 4 10 2 2 3 4" xfId="6950"/>
    <cellStyle name="Обычный 4 10 2 2 4" xfId="6951"/>
    <cellStyle name="Обычный 4 10 2 2 4 2" xfId="6952"/>
    <cellStyle name="Обычный 4 10 2 2 4 3" xfId="6953"/>
    <cellStyle name="Обычный 4 10 2 2 4 4" xfId="6954"/>
    <cellStyle name="Обычный 4 10 2 2 5" xfId="6955"/>
    <cellStyle name="Обычный 4 10 2 2 5 2" xfId="6956"/>
    <cellStyle name="Обычный 4 10 2 2 6" xfId="6957"/>
    <cellStyle name="Обычный 4 10 2 2 6 2" xfId="6958"/>
    <cellStyle name="Обычный 4 10 2 2 7" xfId="6959"/>
    <cellStyle name="Обычный 4 10 2 2 7 2" xfId="6960"/>
    <cellStyle name="Обычный 4 10 2 2 8" xfId="6961"/>
    <cellStyle name="Обычный 4 10 2 2 8 2" xfId="6962"/>
    <cellStyle name="Обычный 4 10 2 2 9" xfId="6963"/>
    <cellStyle name="Обычный 4 10 2 3" xfId="6964"/>
    <cellStyle name="Обычный 4 10 2 3 10" xfId="6965"/>
    <cellStyle name="Обычный 4 10 2 3 11" xfId="6966"/>
    <cellStyle name="Обычный 4 10 2 3 12" xfId="6967"/>
    <cellStyle name="Обычный 4 10 2 3 2" xfId="6968"/>
    <cellStyle name="Обычный 4 10 2 3 2 2" xfId="6969"/>
    <cellStyle name="Обычный 4 10 2 3 2 3" xfId="6970"/>
    <cellStyle name="Обычный 4 10 2 3 2 4" xfId="6971"/>
    <cellStyle name="Обычный 4 10 2 3 3" xfId="6972"/>
    <cellStyle name="Обычный 4 10 2 3 3 2" xfId="6973"/>
    <cellStyle name="Обычный 4 10 2 3 3 3" xfId="6974"/>
    <cellStyle name="Обычный 4 10 2 3 3 4" xfId="6975"/>
    <cellStyle name="Обычный 4 10 2 3 4" xfId="6976"/>
    <cellStyle name="Обычный 4 10 2 3 4 2" xfId="6977"/>
    <cellStyle name="Обычный 4 10 2 3 4 3" xfId="6978"/>
    <cellStyle name="Обычный 4 10 2 3 4 4" xfId="6979"/>
    <cellStyle name="Обычный 4 10 2 3 5" xfId="6980"/>
    <cellStyle name="Обычный 4 10 2 3 5 2" xfId="6981"/>
    <cellStyle name="Обычный 4 10 2 3 6" xfId="6982"/>
    <cellStyle name="Обычный 4 10 2 3 6 2" xfId="6983"/>
    <cellStyle name="Обычный 4 10 2 3 7" xfId="6984"/>
    <cellStyle name="Обычный 4 10 2 3 7 2" xfId="6985"/>
    <cellStyle name="Обычный 4 10 2 3 8" xfId="6986"/>
    <cellStyle name="Обычный 4 10 2 3 8 2" xfId="6987"/>
    <cellStyle name="Обычный 4 10 2 3 9" xfId="6988"/>
    <cellStyle name="Обычный 4 10 2 4" xfId="6989"/>
    <cellStyle name="Обычный 4 10 2 4 10" xfId="6990"/>
    <cellStyle name="Обычный 4 10 2 4 11" xfId="6991"/>
    <cellStyle name="Обычный 4 10 2 4 12" xfId="6992"/>
    <cellStyle name="Обычный 4 10 2 4 2" xfId="6993"/>
    <cellStyle name="Обычный 4 10 2 4 2 2" xfId="6994"/>
    <cellStyle name="Обычный 4 10 2 4 2 3" xfId="6995"/>
    <cellStyle name="Обычный 4 10 2 4 2 4" xfId="6996"/>
    <cellStyle name="Обычный 4 10 2 4 3" xfId="6997"/>
    <cellStyle name="Обычный 4 10 2 4 3 2" xfId="6998"/>
    <cellStyle name="Обычный 4 10 2 4 3 3" xfId="6999"/>
    <cellStyle name="Обычный 4 10 2 4 3 4" xfId="7000"/>
    <cellStyle name="Обычный 4 10 2 4 4" xfId="7001"/>
    <cellStyle name="Обычный 4 10 2 4 4 2" xfId="7002"/>
    <cellStyle name="Обычный 4 10 2 4 4 3" xfId="7003"/>
    <cellStyle name="Обычный 4 10 2 4 4 4" xfId="7004"/>
    <cellStyle name="Обычный 4 10 2 4 5" xfId="7005"/>
    <cellStyle name="Обычный 4 10 2 4 5 2" xfId="7006"/>
    <cellStyle name="Обычный 4 10 2 4 6" xfId="7007"/>
    <cellStyle name="Обычный 4 10 2 4 6 2" xfId="7008"/>
    <cellStyle name="Обычный 4 10 2 4 7" xfId="7009"/>
    <cellStyle name="Обычный 4 10 2 4 7 2" xfId="7010"/>
    <cellStyle name="Обычный 4 10 2 4 8" xfId="7011"/>
    <cellStyle name="Обычный 4 10 2 4 8 2" xfId="7012"/>
    <cellStyle name="Обычный 4 10 2 4 9" xfId="7013"/>
    <cellStyle name="Обычный 4 10 2 5" xfId="7014"/>
    <cellStyle name="Обычный 4 10 2 5 2" xfId="7015"/>
    <cellStyle name="Обычный 4 10 2 5 3" xfId="7016"/>
    <cellStyle name="Обычный 4 10 2 5 4" xfId="7017"/>
    <cellStyle name="Обычный 4 10 2 6" xfId="7018"/>
    <cellStyle name="Обычный 4 10 2 6 2" xfId="7019"/>
    <cellStyle name="Обычный 4 10 2 6 3" xfId="7020"/>
    <cellStyle name="Обычный 4 10 2 6 4" xfId="7021"/>
    <cellStyle name="Обычный 4 10 2 7" xfId="7022"/>
    <cellStyle name="Обычный 4 10 2 7 2" xfId="7023"/>
    <cellStyle name="Обычный 4 10 2 7 3" xfId="7024"/>
    <cellStyle name="Обычный 4 10 2 7 4" xfId="7025"/>
    <cellStyle name="Обычный 4 10 2 8" xfId="7026"/>
    <cellStyle name="Обычный 4 10 2 8 2" xfId="7027"/>
    <cellStyle name="Обычный 4 10 2 9" xfId="7028"/>
    <cellStyle name="Обычный 4 10 2 9 2" xfId="7029"/>
    <cellStyle name="Обычный 4 10 3" xfId="7030"/>
    <cellStyle name="Обычный 4 10 3 10" xfId="7031"/>
    <cellStyle name="Обычный 4 10 3 10 2" xfId="7032"/>
    <cellStyle name="Обычный 4 10 3 11" xfId="7033"/>
    <cellStyle name="Обычный 4 10 3 11 2" xfId="7034"/>
    <cellStyle name="Обычный 4 10 3 12" xfId="7035"/>
    <cellStyle name="Обычный 4 10 3 13" xfId="7036"/>
    <cellStyle name="Обычный 4 10 3 14" xfId="7037"/>
    <cellStyle name="Обычный 4 10 3 15" xfId="7038"/>
    <cellStyle name="Обычный 4 10 3 2" xfId="7039"/>
    <cellStyle name="Обычный 4 10 3 2 10" xfId="7040"/>
    <cellStyle name="Обычный 4 10 3 2 11" xfId="7041"/>
    <cellStyle name="Обычный 4 10 3 2 12" xfId="7042"/>
    <cellStyle name="Обычный 4 10 3 2 2" xfId="7043"/>
    <cellStyle name="Обычный 4 10 3 2 2 2" xfId="7044"/>
    <cellStyle name="Обычный 4 10 3 2 2 3" xfId="7045"/>
    <cellStyle name="Обычный 4 10 3 2 2 4" xfId="7046"/>
    <cellStyle name="Обычный 4 10 3 2 3" xfId="7047"/>
    <cellStyle name="Обычный 4 10 3 2 3 2" xfId="7048"/>
    <cellStyle name="Обычный 4 10 3 2 3 3" xfId="7049"/>
    <cellStyle name="Обычный 4 10 3 2 3 4" xfId="7050"/>
    <cellStyle name="Обычный 4 10 3 2 4" xfId="7051"/>
    <cellStyle name="Обычный 4 10 3 2 4 2" xfId="7052"/>
    <cellStyle name="Обычный 4 10 3 2 4 3" xfId="7053"/>
    <cellStyle name="Обычный 4 10 3 2 4 4" xfId="7054"/>
    <cellStyle name="Обычный 4 10 3 2 5" xfId="7055"/>
    <cellStyle name="Обычный 4 10 3 2 5 2" xfId="7056"/>
    <cellStyle name="Обычный 4 10 3 2 6" xfId="7057"/>
    <cellStyle name="Обычный 4 10 3 2 6 2" xfId="7058"/>
    <cellStyle name="Обычный 4 10 3 2 7" xfId="7059"/>
    <cellStyle name="Обычный 4 10 3 2 7 2" xfId="7060"/>
    <cellStyle name="Обычный 4 10 3 2 8" xfId="7061"/>
    <cellStyle name="Обычный 4 10 3 2 8 2" xfId="7062"/>
    <cellStyle name="Обычный 4 10 3 2 9" xfId="7063"/>
    <cellStyle name="Обычный 4 10 3 3" xfId="7064"/>
    <cellStyle name="Обычный 4 10 3 3 10" xfId="7065"/>
    <cellStyle name="Обычный 4 10 3 3 11" xfId="7066"/>
    <cellStyle name="Обычный 4 10 3 3 12" xfId="7067"/>
    <cellStyle name="Обычный 4 10 3 3 2" xfId="7068"/>
    <cellStyle name="Обычный 4 10 3 3 2 2" xfId="7069"/>
    <cellStyle name="Обычный 4 10 3 3 2 3" xfId="7070"/>
    <cellStyle name="Обычный 4 10 3 3 2 4" xfId="7071"/>
    <cellStyle name="Обычный 4 10 3 3 3" xfId="7072"/>
    <cellStyle name="Обычный 4 10 3 3 3 2" xfId="7073"/>
    <cellStyle name="Обычный 4 10 3 3 3 3" xfId="7074"/>
    <cellStyle name="Обычный 4 10 3 3 3 4" xfId="7075"/>
    <cellStyle name="Обычный 4 10 3 3 4" xfId="7076"/>
    <cellStyle name="Обычный 4 10 3 3 4 2" xfId="7077"/>
    <cellStyle name="Обычный 4 10 3 3 4 3" xfId="7078"/>
    <cellStyle name="Обычный 4 10 3 3 4 4" xfId="7079"/>
    <cellStyle name="Обычный 4 10 3 3 5" xfId="7080"/>
    <cellStyle name="Обычный 4 10 3 3 5 2" xfId="7081"/>
    <cellStyle name="Обычный 4 10 3 3 6" xfId="7082"/>
    <cellStyle name="Обычный 4 10 3 3 6 2" xfId="7083"/>
    <cellStyle name="Обычный 4 10 3 3 7" xfId="7084"/>
    <cellStyle name="Обычный 4 10 3 3 7 2" xfId="7085"/>
    <cellStyle name="Обычный 4 10 3 3 8" xfId="7086"/>
    <cellStyle name="Обычный 4 10 3 3 8 2" xfId="7087"/>
    <cellStyle name="Обычный 4 10 3 3 9" xfId="7088"/>
    <cellStyle name="Обычный 4 10 3 4" xfId="7089"/>
    <cellStyle name="Обычный 4 10 3 4 10" xfId="7090"/>
    <cellStyle name="Обычный 4 10 3 4 11" xfId="7091"/>
    <cellStyle name="Обычный 4 10 3 4 12" xfId="7092"/>
    <cellStyle name="Обычный 4 10 3 4 2" xfId="7093"/>
    <cellStyle name="Обычный 4 10 3 4 2 2" xfId="7094"/>
    <cellStyle name="Обычный 4 10 3 4 2 3" xfId="7095"/>
    <cellStyle name="Обычный 4 10 3 4 2 4" xfId="7096"/>
    <cellStyle name="Обычный 4 10 3 4 3" xfId="7097"/>
    <cellStyle name="Обычный 4 10 3 4 3 2" xfId="7098"/>
    <cellStyle name="Обычный 4 10 3 4 3 3" xfId="7099"/>
    <cellStyle name="Обычный 4 10 3 4 3 4" xfId="7100"/>
    <cellStyle name="Обычный 4 10 3 4 4" xfId="7101"/>
    <cellStyle name="Обычный 4 10 3 4 4 2" xfId="7102"/>
    <cellStyle name="Обычный 4 10 3 4 4 3" xfId="7103"/>
    <cellStyle name="Обычный 4 10 3 4 4 4" xfId="7104"/>
    <cellStyle name="Обычный 4 10 3 4 5" xfId="7105"/>
    <cellStyle name="Обычный 4 10 3 4 5 2" xfId="7106"/>
    <cellStyle name="Обычный 4 10 3 4 6" xfId="7107"/>
    <cellStyle name="Обычный 4 10 3 4 6 2" xfId="7108"/>
    <cellStyle name="Обычный 4 10 3 4 7" xfId="7109"/>
    <cellStyle name="Обычный 4 10 3 4 7 2" xfId="7110"/>
    <cellStyle name="Обычный 4 10 3 4 8" xfId="7111"/>
    <cellStyle name="Обычный 4 10 3 4 8 2" xfId="7112"/>
    <cellStyle name="Обычный 4 10 3 4 9" xfId="7113"/>
    <cellStyle name="Обычный 4 10 3 5" xfId="7114"/>
    <cellStyle name="Обычный 4 10 3 5 2" xfId="7115"/>
    <cellStyle name="Обычный 4 10 3 5 3" xfId="7116"/>
    <cellStyle name="Обычный 4 10 3 5 4" xfId="7117"/>
    <cellStyle name="Обычный 4 10 3 6" xfId="7118"/>
    <cellStyle name="Обычный 4 10 3 6 2" xfId="7119"/>
    <cellStyle name="Обычный 4 10 3 6 3" xfId="7120"/>
    <cellStyle name="Обычный 4 10 3 6 4" xfId="7121"/>
    <cellStyle name="Обычный 4 10 3 7" xfId="7122"/>
    <cellStyle name="Обычный 4 10 3 7 2" xfId="7123"/>
    <cellStyle name="Обычный 4 10 3 7 3" xfId="7124"/>
    <cellStyle name="Обычный 4 10 3 7 4" xfId="7125"/>
    <cellStyle name="Обычный 4 10 3 8" xfId="7126"/>
    <cellStyle name="Обычный 4 10 3 8 2" xfId="7127"/>
    <cellStyle name="Обычный 4 10 3 9" xfId="7128"/>
    <cellStyle name="Обычный 4 10 3 9 2" xfId="7129"/>
    <cellStyle name="Обычный 4 10 4" xfId="7130"/>
    <cellStyle name="Обычный 4 10 4 10" xfId="7131"/>
    <cellStyle name="Обычный 4 10 4 11" xfId="7132"/>
    <cellStyle name="Обычный 4 10 4 12" xfId="7133"/>
    <cellStyle name="Обычный 4 10 4 2" xfId="7134"/>
    <cellStyle name="Обычный 4 10 4 2 2" xfId="7135"/>
    <cellStyle name="Обычный 4 10 4 2 3" xfId="7136"/>
    <cellStyle name="Обычный 4 10 4 2 4" xfId="7137"/>
    <cellStyle name="Обычный 4 10 4 3" xfId="7138"/>
    <cellStyle name="Обычный 4 10 4 3 2" xfId="7139"/>
    <cellStyle name="Обычный 4 10 4 3 3" xfId="7140"/>
    <cellStyle name="Обычный 4 10 4 3 4" xfId="7141"/>
    <cellStyle name="Обычный 4 10 4 4" xfId="7142"/>
    <cellStyle name="Обычный 4 10 4 4 2" xfId="7143"/>
    <cellStyle name="Обычный 4 10 4 4 3" xfId="7144"/>
    <cellStyle name="Обычный 4 10 4 4 4" xfId="7145"/>
    <cellStyle name="Обычный 4 10 4 5" xfId="7146"/>
    <cellStyle name="Обычный 4 10 4 5 2" xfId="7147"/>
    <cellStyle name="Обычный 4 10 4 6" xfId="7148"/>
    <cellStyle name="Обычный 4 10 4 6 2" xfId="7149"/>
    <cellStyle name="Обычный 4 10 4 7" xfId="7150"/>
    <cellStyle name="Обычный 4 10 4 7 2" xfId="7151"/>
    <cellStyle name="Обычный 4 10 4 8" xfId="7152"/>
    <cellStyle name="Обычный 4 10 4 8 2" xfId="7153"/>
    <cellStyle name="Обычный 4 10 4 9" xfId="7154"/>
    <cellStyle name="Обычный 4 10 5" xfId="7155"/>
    <cellStyle name="Обычный 4 10 5 10" xfId="7156"/>
    <cellStyle name="Обычный 4 10 5 11" xfId="7157"/>
    <cellStyle name="Обычный 4 10 5 12" xfId="7158"/>
    <cellStyle name="Обычный 4 10 5 2" xfId="7159"/>
    <cellStyle name="Обычный 4 10 5 2 2" xfId="7160"/>
    <cellStyle name="Обычный 4 10 5 2 3" xfId="7161"/>
    <cellStyle name="Обычный 4 10 5 2 4" xfId="7162"/>
    <cellStyle name="Обычный 4 10 5 3" xfId="7163"/>
    <cellStyle name="Обычный 4 10 5 3 2" xfId="7164"/>
    <cellStyle name="Обычный 4 10 5 3 3" xfId="7165"/>
    <cellStyle name="Обычный 4 10 5 3 4" xfId="7166"/>
    <cellStyle name="Обычный 4 10 5 4" xfId="7167"/>
    <cellStyle name="Обычный 4 10 5 4 2" xfId="7168"/>
    <cellStyle name="Обычный 4 10 5 4 3" xfId="7169"/>
    <cellStyle name="Обычный 4 10 5 4 4" xfId="7170"/>
    <cellStyle name="Обычный 4 10 5 5" xfId="7171"/>
    <cellStyle name="Обычный 4 10 5 5 2" xfId="7172"/>
    <cellStyle name="Обычный 4 10 5 6" xfId="7173"/>
    <cellStyle name="Обычный 4 10 5 6 2" xfId="7174"/>
    <cellStyle name="Обычный 4 10 5 7" xfId="7175"/>
    <cellStyle name="Обычный 4 10 5 7 2" xfId="7176"/>
    <cellStyle name="Обычный 4 10 5 8" xfId="7177"/>
    <cellStyle name="Обычный 4 10 5 8 2" xfId="7178"/>
    <cellStyle name="Обычный 4 10 5 9" xfId="7179"/>
    <cellStyle name="Обычный 4 10 6" xfId="7180"/>
    <cellStyle name="Обычный 4 10 6 10" xfId="7181"/>
    <cellStyle name="Обычный 4 10 6 11" xfId="7182"/>
    <cellStyle name="Обычный 4 10 6 12" xfId="7183"/>
    <cellStyle name="Обычный 4 10 6 2" xfId="7184"/>
    <cellStyle name="Обычный 4 10 6 2 2" xfId="7185"/>
    <cellStyle name="Обычный 4 10 6 2 3" xfId="7186"/>
    <cellStyle name="Обычный 4 10 6 2 4" xfId="7187"/>
    <cellStyle name="Обычный 4 10 6 3" xfId="7188"/>
    <cellStyle name="Обычный 4 10 6 3 2" xfId="7189"/>
    <cellStyle name="Обычный 4 10 6 3 3" xfId="7190"/>
    <cellStyle name="Обычный 4 10 6 3 4" xfId="7191"/>
    <cellStyle name="Обычный 4 10 6 4" xfId="7192"/>
    <cellStyle name="Обычный 4 10 6 4 2" xfId="7193"/>
    <cellStyle name="Обычный 4 10 6 4 3" xfId="7194"/>
    <cellStyle name="Обычный 4 10 6 4 4" xfId="7195"/>
    <cellStyle name="Обычный 4 10 6 5" xfId="7196"/>
    <cellStyle name="Обычный 4 10 6 5 2" xfId="7197"/>
    <cellStyle name="Обычный 4 10 6 6" xfId="7198"/>
    <cellStyle name="Обычный 4 10 6 6 2" xfId="7199"/>
    <cellStyle name="Обычный 4 10 6 7" xfId="7200"/>
    <cellStyle name="Обычный 4 10 6 7 2" xfId="7201"/>
    <cellStyle name="Обычный 4 10 6 8" xfId="7202"/>
    <cellStyle name="Обычный 4 10 6 8 2" xfId="7203"/>
    <cellStyle name="Обычный 4 10 6 9" xfId="7204"/>
    <cellStyle name="Обычный 4 10 7" xfId="7205"/>
    <cellStyle name="Обычный 4 10 7 2" xfId="7206"/>
    <cellStyle name="Обычный 4 10 7 3" xfId="7207"/>
    <cellStyle name="Обычный 4 10 7 4" xfId="7208"/>
    <cellStyle name="Обычный 4 10 8" xfId="7209"/>
    <cellStyle name="Обычный 4 10 8 2" xfId="7210"/>
    <cellStyle name="Обычный 4 10 8 3" xfId="7211"/>
    <cellStyle name="Обычный 4 10 8 4" xfId="7212"/>
    <cellStyle name="Обычный 4 10 9" xfId="7213"/>
    <cellStyle name="Обычный 4 10 9 2" xfId="7214"/>
    <cellStyle name="Обычный 4 10 9 3" xfId="7215"/>
    <cellStyle name="Обычный 4 10 9 4" xfId="7216"/>
    <cellStyle name="Обычный 4 11" xfId="7217"/>
    <cellStyle name="Обычный 4 11 10" xfId="7218"/>
    <cellStyle name="Обычный 4 11 10 2" xfId="7219"/>
    <cellStyle name="Обычный 4 11 11" xfId="7220"/>
    <cellStyle name="Обычный 4 11 11 2" xfId="7221"/>
    <cellStyle name="Обычный 4 11 12" xfId="7222"/>
    <cellStyle name="Обычный 4 11 12 2" xfId="7223"/>
    <cellStyle name="Обычный 4 11 13" xfId="7224"/>
    <cellStyle name="Обычный 4 11 13 2" xfId="7225"/>
    <cellStyle name="Обычный 4 11 14" xfId="7226"/>
    <cellStyle name="Обычный 4 11 15" xfId="7227"/>
    <cellStyle name="Обычный 4 11 16" xfId="7228"/>
    <cellStyle name="Обычный 4 11 17" xfId="7229"/>
    <cellStyle name="Обычный 4 11 2" xfId="7230"/>
    <cellStyle name="Обычный 4 11 2 10" xfId="7231"/>
    <cellStyle name="Обычный 4 11 2 10 2" xfId="7232"/>
    <cellStyle name="Обычный 4 11 2 11" xfId="7233"/>
    <cellStyle name="Обычный 4 11 2 11 2" xfId="7234"/>
    <cellStyle name="Обычный 4 11 2 12" xfId="7235"/>
    <cellStyle name="Обычный 4 11 2 13" xfId="7236"/>
    <cellStyle name="Обычный 4 11 2 14" xfId="7237"/>
    <cellStyle name="Обычный 4 11 2 15" xfId="7238"/>
    <cellStyle name="Обычный 4 11 2 2" xfId="7239"/>
    <cellStyle name="Обычный 4 11 2 2 10" xfId="7240"/>
    <cellStyle name="Обычный 4 11 2 2 11" xfId="7241"/>
    <cellStyle name="Обычный 4 11 2 2 12" xfId="7242"/>
    <cellStyle name="Обычный 4 11 2 2 2" xfId="7243"/>
    <cellStyle name="Обычный 4 11 2 2 2 2" xfId="7244"/>
    <cellStyle name="Обычный 4 11 2 2 2 3" xfId="7245"/>
    <cellStyle name="Обычный 4 11 2 2 2 4" xfId="7246"/>
    <cellStyle name="Обычный 4 11 2 2 3" xfId="7247"/>
    <cellStyle name="Обычный 4 11 2 2 3 2" xfId="7248"/>
    <cellStyle name="Обычный 4 11 2 2 3 3" xfId="7249"/>
    <cellStyle name="Обычный 4 11 2 2 3 4" xfId="7250"/>
    <cellStyle name="Обычный 4 11 2 2 4" xfId="7251"/>
    <cellStyle name="Обычный 4 11 2 2 4 2" xfId="7252"/>
    <cellStyle name="Обычный 4 11 2 2 4 3" xfId="7253"/>
    <cellStyle name="Обычный 4 11 2 2 4 4" xfId="7254"/>
    <cellStyle name="Обычный 4 11 2 2 5" xfId="7255"/>
    <cellStyle name="Обычный 4 11 2 2 5 2" xfId="7256"/>
    <cellStyle name="Обычный 4 11 2 2 6" xfId="7257"/>
    <cellStyle name="Обычный 4 11 2 2 6 2" xfId="7258"/>
    <cellStyle name="Обычный 4 11 2 2 7" xfId="7259"/>
    <cellStyle name="Обычный 4 11 2 2 7 2" xfId="7260"/>
    <cellStyle name="Обычный 4 11 2 2 8" xfId="7261"/>
    <cellStyle name="Обычный 4 11 2 2 8 2" xfId="7262"/>
    <cellStyle name="Обычный 4 11 2 2 9" xfId="7263"/>
    <cellStyle name="Обычный 4 11 2 3" xfId="7264"/>
    <cellStyle name="Обычный 4 11 2 3 10" xfId="7265"/>
    <cellStyle name="Обычный 4 11 2 3 11" xfId="7266"/>
    <cellStyle name="Обычный 4 11 2 3 12" xfId="7267"/>
    <cellStyle name="Обычный 4 11 2 3 2" xfId="7268"/>
    <cellStyle name="Обычный 4 11 2 3 2 2" xfId="7269"/>
    <cellStyle name="Обычный 4 11 2 3 2 3" xfId="7270"/>
    <cellStyle name="Обычный 4 11 2 3 2 4" xfId="7271"/>
    <cellStyle name="Обычный 4 11 2 3 3" xfId="7272"/>
    <cellStyle name="Обычный 4 11 2 3 3 2" xfId="7273"/>
    <cellStyle name="Обычный 4 11 2 3 3 3" xfId="7274"/>
    <cellStyle name="Обычный 4 11 2 3 3 4" xfId="7275"/>
    <cellStyle name="Обычный 4 11 2 3 4" xfId="7276"/>
    <cellStyle name="Обычный 4 11 2 3 4 2" xfId="7277"/>
    <cellStyle name="Обычный 4 11 2 3 4 3" xfId="7278"/>
    <cellStyle name="Обычный 4 11 2 3 4 4" xfId="7279"/>
    <cellStyle name="Обычный 4 11 2 3 5" xfId="7280"/>
    <cellStyle name="Обычный 4 11 2 3 5 2" xfId="7281"/>
    <cellStyle name="Обычный 4 11 2 3 6" xfId="7282"/>
    <cellStyle name="Обычный 4 11 2 3 6 2" xfId="7283"/>
    <cellStyle name="Обычный 4 11 2 3 7" xfId="7284"/>
    <cellStyle name="Обычный 4 11 2 3 7 2" xfId="7285"/>
    <cellStyle name="Обычный 4 11 2 3 8" xfId="7286"/>
    <cellStyle name="Обычный 4 11 2 3 8 2" xfId="7287"/>
    <cellStyle name="Обычный 4 11 2 3 9" xfId="7288"/>
    <cellStyle name="Обычный 4 11 2 4" xfId="7289"/>
    <cellStyle name="Обычный 4 11 2 4 10" xfId="7290"/>
    <cellStyle name="Обычный 4 11 2 4 11" xfId="7291"/>
    <cellStyle name="Обычный 4 11 2 4 12" xfId="7292"/>
    <cellStyle name="Обычный 4 11 2 4 2" xfId="7293"/>
    <cellStyle name="Обычный 4 11 2 4 2 2" xfId="7294"/>
    <cellStyle name="Обычный 4 11 2 4 2 3" xfId="7295"/>
    <cellStyle name="Обычный 4 11 2 4 2 4" xfId="7296"/>
    <cellStyle name="Обычный 4 11 2 4 3" xfId="7297"/>
    <cellStyle name="Обычный 4 11 2 4 3 2" xfId="7298"/>
    <cellStyle name="Обычный 4 11 2 4 3 3" xfId="7299"/>
    <cellStyle name="Обычный 4 11 2 4 3 4" xfId="7300"/>
    <cellStyle name="Обычный 4 11 2 4 4" xfId="7301"/>
    <cellStyle name="Обычный 4 11 2 4 4 2" xfId="7302"/>
    <cellStyle name="Обычный 4 11 2 4 4 3" xfId="7303"/>
    <cellStyle name="Обычный 4 11 2 4 4 4" xfId="7304"/>
    <cellStyle name="Обычный 4 11 2 4 5" xfId="7305"/>
    <cellStyle name="Обычный 4 11 2 4 5 2" xfId="7306"/>
    <cellStyle name="Обычный 4 11 2 4 6" xfId="7307"/>
    <cellStyle name="Обычный 4 11 2 4 6 2" xfId="7308"/>
    <cellStyle name="Обычный 4 11 2 4 7" xfId="7309"/>
    <cellStyle name="Обычный 4 11 2 4 7 2" xfId="7310"/>
    <cellStyle name="Обычный 4 11 2 4 8" xfId="7311"/>
    <cellStyle name="Обычный 4 11 2 4 8 2" xfId="7312"/>
    <cellStyle name="Обычный 4 11 2 4 9" xfId="7313"/>
    <cellStyle name="Обычный 4 11 2 5" xfId="7314"/>
    <cellStyle name="Обычный 4 11 2 5 2" xfId="7315"/>
    <cellStyle name="Обычный 4 11 2 5 3" xfId="7316"/>
    <cellStyle name="Обычный 4 11 2 5 4" xfId="7317"/>
    <cellStyle name="Обычный 4 11 2 6" xfId="7318"/>
    <cellStyle name="Обычный 4 11 2 6 2" xfId="7319"/>
    <cellStyle name="Обычный 4 11 2 6 3" xfId="7320"/>
    <cellStyle name="Обычный 4 11 2 6 4" xfId="7321"/>
    <cellStyle name="Обычный 4 11 2 7" xfId="7322"/>
    <cellStyle name="Обычный 4 11 2 7 2" xfId="7323"/>
    <cellStyle name="Обычный 4 11 2 7 3" xfId="7324"/>
    <cellStyle name="Обычный 4 11 2 7 4" xfId="7325"/>
    <cellStyle name="Обычный 4 11 2 8" xfId="7326"/>
    <cellStyle name="Обычный 4 11 2 8 2" xfId="7327"/>
    <cellStyle name="Обычный 4 11 2 9" xfId="7328"/>
    <cellStyle name="Обычный 4 11 2 9 2" xfId="7329"/>
    <cellStyle name="Обычный 4 11 3" xfId="7330"/>
    <cellStyle name="Обычный 4 11 3 10" xfId="7331"/>
    <cellStyle name="Обычный 4 11 3 10 2" xfId="7332"/>
    <cellStyle name="Обычный 4 11 3 11" xfId="7333"/>
    <cellStyle name="Обычный 4 11 3 11 2" xfId="7334"/>
    <cellStyle name="Обычный 4 11 3 12" xfId="7335"/>
    <cellStyle name="Обычный 4 11 3 13" xfId="7336"/>
    <cellStyle name="Обычный 4 11 3 14" xfId="7337"/>
    <cellStyle name="Обычный 4 11 3 15" xfId="7338"/>
    <cellStyle name="Обычный 4 11 3 2" xfId="7339"/>
    <cellStyle name="Обычный 4 11 3 2 10" xfId="7340"/>
    <cellStyle name="Обычный 4 11 3 2 11" xfId="7341"/>
    <cellStyle name="Обычный 4 11 3 2 12" xfId="7342"/>
    <cellStyle name="Обычный 4 11 3 2 2" xfId="7343"/>
    <cellStyle name="Обычный 4 11 3 2 2 2" xfId="7344"/>
    <cellStyle name="Обычный 4 11 3 2 2 3" xfId="7345"/>
    <cellStyle name="Обычный 4 11 3 2 2 4" xfId="7346"/>
    <cellStyle name="Обычный 4 11 3 2 3" xfId="7347"/>
    <cellStyle name="Обычный 4 11 3 2 3 2" xfId="7348"/>
    <cellStyle name="Обычный 4 11 3 2 3 3" xfId="7349"/>
    <cellStyle name="Обычный 4 11 3 2 3 4" xfId="7350"/>
    <cellStyle name="Обычный 4 11 3 2 4" xfId="7351"/>
    <cellStyle name="Обычный 4 11 3 2 4 2" xfId="7352"/>
    <cellStyle name="Обычный 4 11 3 2 4 3" xfId="7353"/>
    <cellStyle name="Обычный 4 11 3 2 4 4" xfId="7354"/>
    <cellStyle name="Обычный 4 11 3 2 5" xfId="7355"/>
    <cellStyle name="Обычный 4 11 3 2 5 2" xfId="7356"/>
    <cellStyle name="Обычный 4 11 3 2 6" xfId="7357"/>
    <cellStyle name="Обычный 4 11 3 2 6 2" xfId="7358"/>
    <cellStyle name="Обычный 4 11 3 2 7" xfId="7359"/>
    <cellStyle name="Обычный 4 11 3 2 7 2" xfId="7360"/>
    <cellStyle name="Обычный 4 11 3 2 8" xfId="7361"/>
    <cellStyle name="Обычный 4 11 3 2 8 2" xfId="7362"/>
    <cellStyle name="Обычный 4 11 3 2 9" xfId="7363"/>
    <cellStyle name="Обычный 4 11 3 3" xfId="7364"/>
    <cellStyle name="Обычный 4 11 3 3 10" xfId="7365"/>
    <cellStyle name="Обычный 4 11 3 3 11" xfId="7366"/>
    <cellStyle name="Обычный 4 11 3 3 12" xfId="7367"/>
    <cellStyle name="Обычный 4 11 3 3 2" xfId="7368"/>
    <cellStyle name="Обычный 4 11 3 3 2 2" xfId="7369"/>
    <cellStyle name="Обычный 4 11 3 3 2 3" xfId="7370"/>
    <cellStyle name="Обычный 4 11 3 3 2 4" xfId="7371"/>
    <cellStyle name="Обычный 4 11 3 3 3" xfId="7372"/>
    <cellStyle name="Обычный 4 11 3 3 3 2" xfId="7373"/>
    <cellStyle name="Обычный 4 11 3 3 3 3" xfId="7374"/>
    <cellStyle name="Обычный 4 11 3 3 3 4" xfId="7375"/>
    <cellStyle name="Обычный 4 11 3 3 4" xfId="7376"/>
    <cellStyle name="Обычный 4 11 3 3 4 2" xfId="7377"/>
    <cellStyle name="Обычный 4 11 3 3 4 3" xfId="7378"/>
    <cellStyle name="Обычный 4 11 3 3 4 4" xfId="7379"/>
    <cellStyle name="Обычный 4 11 3 3 5" xfId="7380"/>
    <cellStyle name="Обычный 4 11 3 3 5 2" xfId="7381"/>
    <cellStyle name="Обычный 4 11 3 3 6" xfId="7382"/>
    <cellStyle name="Обычный 4 11 3 3 6 2" xfId="7383"/>
    <cellStyle name="Обычный 4 11 3 3 7" xfId="7384"/>
    <cellStyle name="Обычный 4 11 3 3 7 2" xfId="7385"/>
    <cellStyle name="Обычный 4 11 3 3 8" xfId="7386"/>
    <cellStyle name="Обычный 4 11 3 3 8 2" xfId="7387"/>
    <cellStyle name="Обычный 4 11 3 3 9" xfId="7388"/>
    <cellStyle name="Обычный 4 11 3 4" xfId="7389"/>
    <cellStyle name="Обычный 4 11 3 4 10" xfId="7390"/>
    <cellStyle name="Обычный 4 11 3 4 11" xfId="7391"/>
    <cellStyle name="Обычный 4 11 3 4 12" xfId="7392"/>
    <cellStyle name="Обычный 4 11 3 4 2" xfId="7393"/>
    <cellStyle name="Обычный 4 11 3 4 2 2" xfId="7394"/>
    <cellStyle name="Обычный 4 11 3 4 2 3" xfId="7395"/>
    <cellStyle name="Обычный 4 11 3 4 2 4" xfId="7396"/>
    <cellStyle name="Обычный 4 11 3 4 3" xfId="7397"/>
    <cellStyle name="Обычный 4 11 3 4 3 2" xfId="7398"/>
    <cellStyle name="Обычный 4 11 3 4 3 3" xfId="7399"/>
    <cellStyle name="Обычный 4 11 3 4 3 4" xfId="7400"/>
    <cellStyle name="Обычный 4 11 3 4 4" xfId="7401"/>
    <cellStyle name="Обычный 4 11 3 4 4 2" xfId="7402"/>
    <cellStyle name="Обычный 4 11 3 4 4 3" xfId="7403"/>
    <cellStyle name="Обычный 4 11 3 4 4 4" xfId="7404"/>
    <cellStyle name="Обычный 4 11 3 4 5" xfId="7405"/>
    <cellStyle name="Обычный 4 11 3 4 5 2" xfId="7406"/>
    <cellStyle name="Обычный 4 11 3 4 6" xfId="7407"/>
    <cellStyle name="Обычный 4 11 3 4 6 2" xfId="7408"/>
    <cellStyle name="Обычный 4 11 3 4 7" xfId="7409"/>
    <cellStyle name="Обычный 4 11 3 4 7 2" xfId="7410"/>
    <cellStyle name="Обычный 4 11 3 4 8" xfId="7411"/>
    <cellStyle name="Обычный 4 11 3 4 8 2" xfId="7412"/>
    <cellStyle name="Обычный 4 11 3 4 9" xfId="7413"/>
    <cellStyle name="Обычный 4 11 3 5" xfId="7414"/>
    <cellStyle name="Обычный 4 11 3 5 2" xfId="7415"/>
    <cellStyle name="Обычный 4 11 3 5 3" xfId="7416"/>
    <cellStyle name="Обычный 4 11 3 5 4" xfId="7417"/>
    <cellStyle name="Обычный 4 11 3 6" xfId="7418"/>
    <cellStyle name="Обычный 4 11 3 6 2" xfId="7419"/>
    <cellStyle name="Обычный 4 11 3 6 3" xfId="7420"/>
    <cellStyle name="Обычный 4 11 3 6 4" xfId="7421"/>
    <cellStyle name="Обычный 4 11 3 7" xfId="7422"/>
    <cellStyle name="Обычный 4 11 3 7 2" xfId="7423"/>
    <cellStyle name="Обычный 4 11 3 7 3" xfId="7424"/>
    <cellStyle name="Обычный 4 11 3 7 4" xfId="7425"/>
    <cellStyle name="Обычный 4 11 3 8" xfId="7426"/>
    <cellStyle name="Обычный 4 11 3 8 2" xfId="7427"/>
    <cellStyle name="Обычный 4 11 3 9" xfId="7428"/>
    <cellStyle name="Обычный 4 11 3 9 2" xfId="7429"/>
    <cellStyle name="Обычный 4 11 4" xfId="7430"/>
    <cellStyle name="Обычный 4 11 4 10" xfId="7431"/>
    <cellStyle name="Обычный 4 11 4 11" xfId="7432"/>
    <cellStyle name="Обычный 4 11 4 12" xfId="7433"/>
    <cellStyle name="Обычный 4 11 4 2" xfId="7434"/>
    <cellStyle name="Обычный 4 11 4 2 2" xfId="7435"/>
    <cellStyle name="Обычный 4 11 4 2 3" xfId="7436"/>
    <cellStyle name="Обычный 4 11 4 2 4" xfId="7437"/>
    <cellStyle name="Обычный 4 11 4 3" xfId="7438"/>
    <cellStyle name="Обычный 4 11 4 3 2" xfId="7439"/>
    <cellStyle name="Обычный 4 11 4 3 3" xfId="7440"/>
    <cellStyle name="Обычный 4 11 4 3 4" xfId="7441"/>
    <cellStyle name="Обычный 4 11 4 4" xfId="7442"/>
    <cellStyle name="Обычный 4 11 4 4 2" xfId="7443"/>
    <cellStyle name="Обычный 4 11 4 4 3" xfId="7444"/>
    <cellStyle name="Обычный 4 11 4 4 4" xfId="7445"/>
    <cellStyle name="Обычный 4 11 4 5" xfId="7446"/>
    <cellStyle name="Обычный 4 11 4 5 2" xfId="7447"/>
    <cellStyle name="Обычный 4 11 4 6" xfId="7448"/>
    <cellStyle name="Обычный 4 11 4 6 2" xfId="7449"/>
    <cellStyle name="Обычный 4 11 4 7" xfId="7450"/>
    <cellStyle name="Обычный 4 11 4 7 2" xfId="7451"/>
    <cellStyle name="Обычный 4 11 4 8" xfId="7452"/>
    <cellStyle name="Обычный 4 11 4 8 2" xfId="7453"/>
    <cellStyle name="Обычный 4 11 4 9" xfId="7454"/>
    <cellStyle name="Обычный 4 11 5" xfId="7455"/>
    <cellStyle name="Обычный 4 11 5 10" xfId="7456"/>
    <cellStyle name="Обычный 4 11 5 11" xfId="7457"/>
    <cellStyle name="Обычный 4 11 5 12" xfId="7458"/>
    <cellStyle name="Обычный 4 11 5 2" xfId="7459"/>
    <cellStyle name="Обычный 4 11 5 2 2" xfId="7460"/>
    <cellStyle name="Обычный 4 11 5 2 3" xfId="7461"/>
    <cellStyle name="Обычный 4 11 5 2 4" xfId="7462"/>
    <cellStyle name="Обычный 4 11 5 3" xfId="7463"/>
    <cellStyle name="Обычный 4 11 5 3 2" xfId="7464"/>
    <cellStyle name="Обычный 4 11 5 3 3" xfId="7465"/>
    <cellStyle name="Обычный 4 11 5 3 4" xfId="7466"/>
    <cellStyle name="Обычный 4 11 5 4" xfId="7467"/>
    <cellStyle name="Обычный 4 11 5 4 2" xfId="7468"/>
    <cellStyle name="Обычный 4 11 5 4 3" xfId="7469"/>
    <cellStyle name="Обычный 4 11 5 4 4" xfId="7470"/>
    <cellStyle name="Обычный 4 11 5 5" xfId="7471"/>
    <cellStyle name="Обычный 4 11 5 5 2" xfId="7472"/>
    <cellStyle name="Обычный 4 11 5 6" xfId="7473"/>
    <cellStyle name="Обычный 4 11 5 6 2" xfId="7474"/>
    <cellStyle name="Обычный 4 11 5 7" xfId="7475"/>
    <cellStyle name="Обычный 4 11 5 7 2" xfId="7476"/>
    <cellStyle name="Обычный 4 11 5 8" xfId="7477"/>
    <cellStyle name="Обычный 4 11 5 8 2" xfId="7478"/>
    <cellStyle name="Обычный 4 11 5 9" xfId="7479"/>
    <cellStyle name="Обычный 4 11 6" xfId="7480"/>
    <cellStyle name="Обычный 4 11 6 10" xfId="7481"/>
    <cellStyle name="Обычный 4 11 6 11" xfId="7482"/>
    <cellStyle name="Обычный 4 11 6 12" xfId="7483"/>
    <cellStyle name="Обычный 4 11 6 2" xfId="7484"/>
    <cellStyle name="Обычный 4 11 6 2 2" xfId="7485"/>
    <cellStyle name="Обычный 4 11 6 2 3" xfId="7486"/>
    <cellStyle name="Обычный 4 11 6 2 4" xfId="7487"/>
    <cellStyle name="Обычный 4 11 6 3" xfId="7488"/>
    <cellStyle name="Обычный 4 11 6 3 2" xfId="7489"/>
    <cellStyle name="Обычный 4 11 6 3 3" xfId="7490"/>
    <cellStyle name="Обычный 4 11 6 3 4" xfId="7491"/>
    <cellStyle name="Обычный 4 11 6 4" xfId="7492"/>
    <cellStyle name="Обычный 4 11 6 4 2" xfId="7493"/>
    <cellStyle name="Обычный 4 11 6 4 3" xfId="7494"/>
    <cellStyle name="Обычный 4 11 6 4 4" xfId="7495"/>
    <cellStyle name="Обычный 4 11 6 5" xfId="7496"/>
    <cellStyle name="Обычный 4 11 6 5 2" xfId="7497"/>
    <cellStyle name="Обычный 4 11 6 6" xfId="7498"/>
    <cellStyle name="Обычный 4 11 6 6 2" xfId="7499"/>
    <cellStyle name="Обычный 4 11 6 7" xfId="7500"/>
    <cellStyle name="Обычный 4 11 6 7 2" xfId="7501"/>
    <cellStyle name="Обычный 4 11 6 8" xfId="7502"/>
    <cellStyle name="Обычный 4 11 6 8 2" xfId="7503"/>
    <cellStyle name="Обычный 4 11 6 9" xfId="7504"/>
    <cellStyle name="Обычный 4 11 7" xfId="7505"/>
    <cellStyle name="Обычный 4 11 7 2" xfId="7506"/>
    <cellStyle name="Обычный 4 11 7 3" xfId="7507"/>
    <cellStyle name="Обычный 4 11 7 4" xfId="7508"/>
    <cellStyle name="Обычный 4 11 8" xfId="7509"/>
    <cellStyle name="Обычный 4 11 8 2" xfId="7510"/>
    <cellStyle name="Обычный 4 11 8 3" xfId="7511"/>
    <cellStyle name="Обычный 4 11 8 4" xfId="7512"/>
    <cellStyle name="Обычный 4 11 9" xfId="7513"/>
    <cellStyle name="Обычный 4 11 9 2" xfId="7514"/>
    <cellStyle name="Обычный 4 11 9 3" xfId="7515"/>
    <cellStyle name="Обычный 4 11 9 4" xfId="7516"/>
    <cellStyle name="Обычный 4 12" xfId="7517"/>
    <cellStyle name="Обычный 4 12 10" xfId="7518"/>
    <cellStyle name="Обычный 4 12 10 2" xfId="7519"/>
    <cellStyle name="Обычный 4 12 11" xfId="7520"/>
    <cellStyle name="Обычный 4 12 11 2" xfId="7521"/>
    <cellStyle name="Обычный 4 12 12" xfId="7522"/>
    <cellStyle name="Обычный 4 12 12 2" xfId="7523"/>
    <cellStyle name="Обычный 4 12 13" xfId="7524"/>
    <cellStyle name="Обычный 4 12 13 2" xfId="7525"/>
    <cellStyle name="Обычный 4 12 14" xfId="7526"/>
    <cellStyle name="Обычный 4 12 15" xfId="7527"/>
    <cellStyle name="Обычный 4 12 16" xfId="7528"/>
    <cellStyle name="Обычный 4 12 17" xfId="7529"/>
    <cellStyle name="Обычный 4 12 2" xfId="7530"/>
    <cellStyle name="Обычный 4 12 2 10" xfId="7531"/>
    <cellStyle name="Обычный 4 12 2 10 2" xfId="7532"/>
    <cellStyle name="Обычный 4 12 2 11" xfId="7533"/>
    <cellStyle name="Обычный 4 12 2 11 2" xfId="7534"/>
    <cellStyle name="Обычный 4 12 2 12" xfId="7535"/>
    <cellStyle name="Обычный 4 12 2 13" xfId="7536"/>
    <cellStyle name="Обычный 4 12 2 14" xfId="7537"/>
    <cellStyle name="Обычный 4 12 2 15" xfId="7538"/>
    <cellStyle name="Обычный 4 12 2 2" xfId="7539"/>
    <cellStyle name="Обычный 4 12 2 2 10" xfId="7540"/>
    <cellStyle name="Обычный 4 12 2 2 11" xfId="7541"/>
    <cellStyle name="Обычный 4 12 2 2 12" xfId="7542"/>
    <cellStyle name="Обычный 4 12 2 2 2" xfId="7543"/>
    <cellStyle name="Обычный 4 12 2 2 2 2" xfId="7544"/>
    <cellStyle name="Обычный 4 12 2 2 2 3" xfId="7545"/>
    <cellStyle name="Обычный 4 12 2 2 2 4" xfId="7546"/>
    <cellStyle name="Обычный 4 12 2 2 3" xfId="7547"/>
    <cellStyle name="Обычный 4 12 2 2 3 2" xfId="7548"/>
    <cellStyle name="Обычный 4 12 2 2 3 3" xfId="7549"/>
    <cellStyle name="Обычный 4 12 2 2 3 4" xfId="7550"/>
    <cellStyle name="Обычный 4 12 2 2 4" xfId="7551"/>
    <cellStyle name="Обычный 4 12 2 2 4 2" xfId="7552"/>
    <cellStyle name="Обычный 4 12 2 2 4 3" xfId="7553"/>
    <cellStyle name="Обычный 4 12 2 2 4 4" xfId="7554"/>
    <cellStyle name="Обычный 4 12 2 2 5" xfId="7555"/>
    <cellStyle name="Обычный 4 12 2 2 5 2" xfId="7556"/>
    <cellStyle name="Обычный 4 12 2 2 6" xfId="7557"/>
    <cellStyle name="Обычный 4 12 2 2 6 2" xfId="7558"/>
    <cellStyle name="Обычный 4 12 2 2 7" xfId="7559"/>
    <cellStyle name="Обычный 4 12 2 2 7 2" xfId="7560"/>
    <cellStyle name="Обычный 4 12 2 2 8" xfId="7561"/>
    <cellStyle name="Обычный 4 12 2 2 8 2" xfId="7562"/>
    <cellStyle name="Обычный 4 12 2 2 9" xfId="7563"/>
    <cellStyle name="Обычный 4 12 2 3" xfId="7564"/>
    <cellStyle name="Обычный 4 12 2 3 10" xfId="7565"/>
    <cellStyle name="Обычный 4 12 2 3 11" xfId="7566"/>
    <cellStyle name="Обычный 4 12 2 3 12" xfId="7567"/>
    <cellStyle name="Обычный 4 12 2 3 2" xfId="7568"/>
    <cellStyle name="Обычный 4 12 2 3 2 2" xfId="7569"/>
    <cellStyle name="Обычный 4 12 2 3 2 3" xfId="7570"/>
    <cellStyle name="Обычный 4 12 2 3 2 4" xfId="7571"/>
    <cellStyle name="Обычный 4 12 2 3 3" xfId="7572"/>
    <cellStyle name="Обычный 4 12 2 3 3 2" xfId="7573"/>
    <cellStyle name="Обычный 4 12 2 3 3 3" xfId="7574"/>
    <cellStyle name="Обычный 4 12 2 3 3 4" xfId="7575"/>
    <cellStyle name="Обычный 4 12 2 3 4" xfId="7576"/>
    <cellStyle name="Обычный 4 12 2 3 4 2" xfId="7577"/>
    <cellStyle name="Обычный 4 12 2 3 4 3" xfId="7578"/>
    <cellStyle name="Обычный 4 12 2 3 4 4" xfId="7579"/>
    <cellStyle name="Обычный 4 12 2 3 5" xfId="7580"/>
    <cellStyle name="Обычный 4 12 2 3 5 2" xfId="7581"/>
    <cellStyle name="Обычный 4 12 2 3 6" xfId="7582"/>
    <cellStyle name="Обычный 4 12 2 3 6 2" xfId="7583"/>
    <cellStyle name="Обычный 4 12 2 3 7" xfId="7584"/>
    <cellStyle name="Обычный 4 12 2 3 7 2" xfId="7585"/>
    <cellStyle name="Обычный 4 12 2 3 8" xfId="7586"/>
    <cellStyle name="Обычный 4 12 2 3 8 2" xfId="7587"/>
    <cellStyle name="Обычный 4 12 2 3 9" xfId="7588"/>
    <cellStyle name="Обычный 4 12 2 4" xfId="7589"/>
    <cellStyle name="Обычный 4 12 2 4 10" xfId="7590"/>
    <cellStyle name="Обычный 4 12 2 4 11" xfId="7591"/>
    <cellStyle name="Обычный 4 12 2 4 12" xfId="7592"/>
    <cellStyle name="Обычный 4 12 2 4 2" xfId="7593"/>
    <cellStyle name="Обычный 4 12 2 4 2 2" xfId="7594"/>
    <cellStyle name="Обычный 4 12 2 4 2 3" xfId="7595"/>
    <cellStyle name="Обычный 4 12 2 4 2 4" xfId="7596"/>
    <cellStyle name="Обычный 4 12 2 4 3" xfId="7597"/>
    <cellStyle name="Обычный 4 12 2 4 3 2" xfId="7598"/>
    <cellStyle name="Обычный 4 12 2 4 3 3" xfId="7599"/>
    <cellStyle name="Обычный 4 12 2 4 3 4" xfId="7600"/>
    <cellStyle name="Обычный 4 12 2 4 4" xfId="7601"/>
    <cellStyle name="Обычный 4 12 2 4 4 2" xfId="7602"/>
    <cellStyle name="Обычный 4 12 2 4 4 3" xfId="7603"/>
    <cellStyle name="Обычный 4 12 2 4 4 4" xfId="7604"/>
    <cellStyle name="Обычный 4 12 2 4 5" xfId="7605"/>
    <cellStyle name="Обычный 4 12 2 4 5 2" xfId="7606"/>
    <cellStyle name="Обычный 4 12 2 4 6" xfId="7607"/>
    <cellStyle name="Обычный 4 12 2 4 6 2" xfId="7608"/>
    <cellStyle name="Обычный 4 12 2 4 7" xfId="7609"/>
    <cellStyle name="Обычный 4 12 2 4 7 2" xfId="7610"/>
    <cellStyle name="Обычный 4 12 2 4 8" xfId="7611"/>
    <cellStyle name="Обычный 4 12 2 4 8 2" xfId="7612"/>
    <cellStyle name="Обычный 4 12 2 4 9" xfId="7613"/>
    <cellStyle name="Обычный 4 12 2 5" xfId="7614"/>
    <cellStyle name="Обычный 4 12 2 5 2" xfId="7615"/>
    <cellStyle name="Обычный 4 12 2 5 3" xfId="7616"/>
    <cellStyle name="Обычный 4 12 2 5 4" xfId="7617"/>
    <cellStyle name="Обычный 4 12 2 6" xfId="7618"/>
    <cellStyle name="Обычный 4 12 2 6 2" xfId="7619"/>
    <cellStyle name="Обычный 4 12 2 6 3" xfId="7620"/>
    <cellStyle name="Обычный 4 12 2 6 4" xfId="7621"/>
    <cellStyle name="Обычный 4 12 2 7" xfId="7622"/>
    <cellStyle name="Обычный 4 12 2 7 2" xfId="7623"/>
    <cellStyle name="Обычный 4 12 2 7 3" xfId="7624"/>
    <cellStyle name="Обычный 4 12 2 7 4" xfId="7625"/>
    <cellStyle name="Обычный 4 12 2 8" xfId="7626"/>
    <cellStyle name="Обычный 4 12 2 8 2" xfId="7627"/>
    <cellStyle name="Обычный 4 12 2 9" xfId="7628"/>
    <cellStyle name="Обычный 4 12 2 9 2" xfId="7629"/>
    <cellStyle name="Обычный 4 12 3" xfId="7630"/>
    <cellStyle name="Обычный 4 12 3 10" xfId="7631"/>
    <cellStyle name="Обычный 4 12 3 10 2" xfId="7632"/>
    <cellStyle name="Обычный 4 12 3 11" xfId="7633"/>
    <cellStyle name="Обычный 4 12 3 11 2" xfId="7634"/>
    <cellStyle name="Обычный 4 12 3 12" xfId="7635"/>
    <cellStyle name="Обычный 4 12 3 13" xfId="7636"/>
    <cellStyle name="Обычный 4 12 3 14" xfId="7637"/>
    <cellStyle name="Обычный 4 12 3 15" xfId="7638"/>
    <cellStyle name="Обычный 4 12 3 2" xfId="7639"/>
    <cellStyle name="Обычный 4 12 3 2 10" xfId="7640"/>
    <cellStyle name="Обычный 4 12 3 2 11" xfId="7641"/>
    <cellStyle name="Обычный 4 12 3 2 12" xfId="7642"/>
    <cellStyle name="Обычный 4 12 3 2 2" xfId="7643"/>
    <cellStyle name="Обычный 4 12 3 2 2 2" xfId="7644"/>
    <cellStyle name="Обычный 4 12 3 2 2 3" xfId="7645"/>
    <cellStyle name="Обычный 4 12 3 2 2 4" xfId="7646"/>
    <cellStyle name="Обычный 4 12 3 2 3" xfId="7647"/>
    <cellStyle name="Обычный 4 12 3 2 3 2" xfId="7648"/>
    <cellStyle name="Обычный 4 12 3 2 3 3" xfId="7649"/>
    <cellStyle name="Обычный 4 12 3 2 3 4" xfId="7650"/>
    <cellStyle name="Обычный 4 12 3 2 4" xfId="7651"/>
    <cellStyle name="Обычный 4 12 3 2 4 2" xfId="7652"/>
    <cellStyle name="Обычный 4 12 3 2 4 3" xfId="7653"/>
    <cellStyle name="Обычный 4 12 3 2 4 4" xfId="7654"/>
    <cellStyle name="Обычный 4 12 3 2 5" xfId="7655"/>
    <cellStyle name="Обычный 4 12 3 2 5 2" xfId="7656"/>
    <cellStyle name="Обычный 4 12 3 2 6" xfId="7657"/>
    <cellStyle name="Обычный 4 12 3 2 6 2" xfId="7658"/>
    <cellStyle name="Обычный 4 12 3 2 7" xfId="7659"/>
    <cellStyle name="Обычный 4 12 3 2 7 2" xfId="7660"/>
    <cellStyle name="Обычный 4 12 3 2 8" xfId="7661"/>
    <cellStyle name="Обычный 4 12 3 2 8 2" xfId="7662"/>
    <cellStyle name="Обычный 4 12 3 2 9" xfId="7663"/>
    <cellStyle name="Обычный 4 12 3 3" xfId="7664"/>
    <cellStyle name="Обычный 4 12 3 3 10" xfId="7665"/>
    <cellStyle name="Обычный 4 12 3 3 11" xfId="7666"/>
    <cellStyle name="Обычный 4 12 3 3 12" xfId="7667"/>
    <cellStyle name="Обычный 4 12 3 3 2" xfId="7668"/>
    <cellStyle name="Обычный 4 12 3 3 2 2" xfId="7669"/>
    <cellStyle name="Обычный 4 12 3 3 2 3" xfId="7670"/>
    <cellStyle name="Обычный 4 12 3 3 2 4" xfId="7671"/>
    <cellStyle name="Обычный 4 12 3 3 3" xfId="7672"/>
    <cellStyle name="Обычный 4 12 3 3 3 2" xfId="7673"/>
    <cellStyle name="Обычный 4 12 3 3 3 3" xfId="7674"/>
    <cellStyle name="Обычный 4 12 3 3 3 4" xfId="7675"/>
    <cellStyle name="Обычный 4 12 3 3 4" xfId="7676"/>
    <cellStyle name="Обычный 4 12 3 3 4 2" xfId="7677"/>
    <cellStyle name="Обычный 4 12 3 3 4 3" xfId="7678"/>
    <cellStyle name="Обычный 4 12 3 3 4 4" xfId="7679"/>
    <cellStyle name="Обычный 4 12 3 3 5" xfId="7680"/>
    <cellStyle name="Обычный 4 12 3 3 5 2" xfId="7681"/>
    <cellStyle name="Обычный 4 12 3 3 6" xfId="7682"/>
    <cellStyle name="Обычный 4 12 3 3 6 2" xfId="7683"/>
    <cellStyle name="Обычный 4 12 3 3 7" xfId="7684"/>
    <cellStyle name="Обычный 4 12 3 3 7 2" xfId="7685"/>
    <cellStyle name="Обычный 4 12 3 3 8" xfId="7686"/>
    <cellStyle name="Обычный 4 12 3 3 8 2" xfId="7687"/>
    <cellStyle name="Обычный 4 12 3 3 9" xfId="7688"/>
    <cellStyle name="Обычный 4 12 3 4" xfId="7689"/>
    <cellStyle name="Обычный 4 12 3 4 10" xfId="7690"/>
    <cellStyle name="Обычный 4 12 3 4 11" xfId="7691"/>
    <cellStyle name="Обычный 4 12 3 4 12" xfId="7692"/>
    <cellStyle name="Обычный 4 12 3 4 2" xfId="7693"/>
    <cellStyle name="Обычный 4 12 3 4 2 2" xfId="7694"/>
    <cellStyle name="Обычный 4 12 3 4 2 3" xfId="7695"/>
    <cellStyle name="Обычный 4 12 3 4 2 4" xfId="7696"/>
    <cellStyle name="Обычный 4 12 3 4 3" xfId="7697"/>
    <cellStyle name="Обычный 4 12 3 4 3 2" xfId="7698"/>
    <cellStyle name="Обычный 4 12 3 4 3 3" xfId="7699"/>
    <cellStyle name="Обычный 4 12 3 4 3 4" xfId="7700"/>
    <cellStyle name="Обычный 4 12 3 4 4" xfId="7701"/>
    <cellStyle name="Обычный 4 12 3 4 4 2" xfId="7702"/>
    <cellStyle name="Обычный 4 12 3 4 4 3" xfId="7703"/>
    <cellStyle name="Обычный 4 12 3 4 4 4" xfId="7704"/>
    <cellStyle name="Обычный 4 12 3 4 5" xfId="7705"/>
    <cellStyle name="Обычный 4 12 3 4 5 2" xfId="7706"/>
    <cellStyle name="Обычный 4 12 3 4 6" xfId="7707"/>
    <cellStyle name="Обычный 4 12 3 4 6 2" xfId="7708"/>
    <cellStyle name="Обычный 4 12 3 4 7" xfId="7709"/>
    <cellStyle name="Обычный 4 12 3 4 7 2" xfId="7710"/>
    <cellStyle name="Обычный 4 12 3 4 8" xfId="7711"/>
    <cellStyle name="Обычный 4 12 3 4 8 2" xfId="7712"/>
    <cellStyle name="Обычный 4 12 3 4 9" xfId="7713"/>
    <cellStyle name="Обычный 4 12 3 5" xfId="7714"/>
    <cellStyle name="Обычный 4 12 3 5 2" xfId="7715"/>
    <cellStyle name="Обычный 4 12 3 5 3" xfId="7716"/>
    <cellStyle name="Обычный 4 12 3 5 4" xfId="7717"/>
    <cellStyle name="Обычный 4 12 3 6" xfId="7718"/>
    <cellStyle name="Обычный 4 12 3 6 2" xfId="7719"/>
    <cellStyle name="Обычный 4 12 3 6 3" xfId="7720"/>
    <cellStyle name="Обычный 4 12 3 6 4" xfId="7721"/>
    <cellStyle name="Обычный 4 12 3 7" xfId="7722"/>
    <cellStyle name="Обычный 4 12 3 7 2" xfId="7723"/>
    <cellStyle name="Обычный 4 12 3 7 3" xfId="7724"/>
    <cellStyle name="Обычный 4 12 3 7 4" xfId="7725"/>
    <cellStyle name="Обычный 4 12 3 8" xfId="7726"/>
    <cellStyle name="Обычный 4 12 3 8 2" xfId="7727"/>
    <cellStyle name="Обычный 4 12 3 9" xfId="7728"/>
    <cellStyle name="Обычный 4 12 3 9 2" xfId="7729"/>
    <cellStyle name="Обычный 4 12 4" xfId="7730"/>
    <cellStyle name="Обычный 4 12 4 10" xfId="7731"/>
    <cellStyle name="Обычный 4 12 4 11" xfId="7732"/>
    <cellStyle name="Обычный 4 12 4 12" xfId="7733"/>
    <cellStyle name="Обычный 4 12 4 2" xfId="7734"/>
    <cellStyle name="Обычный 4 12 4 2 2" xfId="7735"/>
    <cellStyle name="Обычный 4 12 4 2 3" xfId="7736"/>
    <cellStyle name="Обычный 4 12 4 2 4" xfId="7737"/>
    <cellStyle name="Обычный 4 12 4 3" xfId="7738"/>
    <cellStyle name="Обычный 4 12 4 3 2" xfId="7739"/>
    <cellStyle name="Обычный 4 12 4 3 3" xfId="7740"/>
    <cellStyle name="Обычный 4 12 4 3 4" xfId="7741"/>
    <cellStyle name="Обычный 4 12 4 4" xfId="7742"/>
    <cellStyle name="Обычный 4 12 4 4 2" xfId="7743"/>
    <cellStyle name="Обычный 4 12 4 4 3" xfId="7744"/>
    <cellStyle name="Обычный 4 12 4 4 4" xfId="7745"/>
    <cellStyle name="Обычный 4 12 4 5" xfId="7746"/>
    <cellStyle name="Обычный 4 12 4 5 2" xfId="7747"/>
    <cellStyle name="Обычный 4 12 4 6" xfId="7748"/>
    <cellStyle name="Обычный 4 12 4 6 2" xfId="7749"/>
    <cellStyle name="Обычный 4 12 4 7" xfId="7750"/>
    <cellStyle name="Обычный 4 12 4 7 2" xfId="7751"/>
    <cellStyle name="Обычный 4 12 4 8" xfId="7752"/>
    <cellStyle name="Обычный 4 12 4 8 2" xfId="7753"/>
    <cellStyle name="Обычный 4 12 4 9" xfId="7754"/>
    <cellStyle name="Обычный 4 12 5" xfId="7755"/>
    <cellStyle name="Обычный 4 12 5 10" xfId="7756"/>
    <cellStyle name="Обычный 4 12 5 11" xfId="7757"/>
    <cellStyle name="Обычный 4 12 5 12" xfId="7758"/>
    <cellStyle name="Обычный 4 12 5 2" xfId="7759"/>
    <cellStyle name="Обычный 4 12 5 2 2" xfId="7760"/>
    <cellStyle name="Обычный 4 12 5 2 3" xfId="7761"/>
    <cellStyle name="Обычный 4 12 5 2 4" xfId="7762"/>
    <cellStyle name="Обычный 4 12 5 3" xfId="7763"/>
    <cellStyle name="Обычный 4 12 5 3 2" xfId="7764"/>
    <cellStyle name="Обычный 4 12 5 3 3" xfId="7765"/>
    <cellStyle name="Обычный 4 12 5 3 4" xfId="7766"/>
    <cellStyle name="Обычный 4 12 5 4" xfId="7767"/>
    <cellStyle name="Обычный 4 12 5 4 2" xfId="7768"/>
    <cellStyle name="Обычный 4 12 5 4 3" xfId="7769"/>
    <cellStyle name="Обычный 4 12 5 4 4" xfId="7770"/>
    <cellStyle name="Обычный 4 12 5 5" xfId="7771"/>
    <cellStyle name="Обычный 4 12 5 5 2" xfId="7772"/>
    <cellStyle name="Обычный 4 12 5 6" xfId="7773"/>
    <cellStyle name="Обычный 4 12 5 6 2" xfId="7774"/>
    <cellStyle name="Обычный 4 12 5 7" xfId="7775"/>
    <cellStyle name="Обычный 4 12 5 7 2" xfId="7776"/>
    <cellStyle name="Обычный 4 12 5 8" xfId="7777"/>
    <cellStyle name="Обычный 4 12 5 8 2" xfId="7778"/>
    <cellStyle name="Обычный 4 12 5 9" xfId="7779"/>
    <cellStyle name="Обычный 4 12 6" xfId="7780"/>
    <cellStyle name="Обычный 4 12 6 10" xfId="7781"/>
    <cellStyle name="Обычный 4 12 6 11" xfId="7782"/>
    <cellStyle name="Обычный 4 12 6 12" xfId="7783"/>
    <cellStyle name="Обычный 4 12 6 2" xfId="7784"/>
    <cellStyle name="Обычный 4 12 6 2 2" xfId="7785"/>
    <cellStyle name="Обычный 4 12 6 2 3" xfId="7786"/>
    <cellStyle name="Обычный 4 12 6 2 4" xfId="7787"/>
    <cellStyle name="Обычный 4 12 6 3" xfId="7788"/>
    <cellStyle name="Обычный 4 12 6 3 2" xfId="7789"/>
    <cellStyle name="Обычный 4 12 6 3 3" xfId="7790"/>
    <cellStyle name="Обычный 4 12 6 3 4" xfId="7791"/>
    <cellStyle name="Обычный 4 12 6 4" xfId="7792"/>
    <cellStyle name="Обычный 4 12 6 4 2" xfId="7793"/>
    <cellStyle name="Обычный 4 12 6 4 3" xfId="7794"/>
    <cellStyle name="Обычный 4 12 6 4 4" xfId="7795"/>
    <cellStyle name="Обычный 4 12 6 5" xfId="7796"/>
    <cellStyle name="Обычный 4 12 6 5 2" xfId="7797"/>
    <cellStyle name="Обычный 4 12 6 6" xfId="7798"/>
    <cellStyle name="Обычный 4 12 6 6 2" xfId="7799"/>
    <cellStyle name="Обычный 4 12 6 7" xfId="7800"/>
    <cellStyle name="Обычный 4 12 6 7 2" xfId="7801"/>
    <cellStyle name="Обычный 4 12 6 8" xfId="7802"/>
    <cellStyle name="Обычный 4 12 6 8 2" xfId="7803"/>
    <cellStyle name="Обычный 4 12 6 9" xfId="7804"/>
    <cellStyle name="Обычный 4 12 7" xfId="7805"/>
    <cellStyle name="Обычный 4 12 7 2" xfId="7806"/>
    <cellStyle name="Обычный 4 12 7 3" xfId="7807"/>
    <cellStyle name="Обычный 4 12 7 4" xfId="7808"/>
    <cellStyle name="Обычный 4 12 8" xfId="7809"/>
    <cellStyle name="Обычный 4 12 8 2" xfId="7810"/>
    <cellStyle name="Обычный 4 12 8 3" xfId="7811"/>
    <cellStyle name="Обычный 4 12 8 4" xfId="7812"/>
    <cellStyle name="Обычный 4 12 9" xfId="7813"/>
    <cellStyle name="Обычный 4 12 9 2" xfId="7814"/>
    <cellStyle name="Обычный 4 12 9 3" xfId="7815"/>
    <cellStyle name="Обычный 4 12 9 4" xfId="7816"/>
    <cellStyle name="Обычный 4 13" xfId="7817"/>
    <cellStyle name="Обычный 4 13 10" xfId="7818"/>
    <cellStyle name="Обычный 4 13 10 2" xfId="7819"/>
    <cellStyle name="Обычный 4 13 11" xfId="7820"/>
    <cellStyle name="Обычный 4 13 11 2" xfId="7821"/>
    <cellStyle name="Обычный 4 13 12" xfId="7822"/>
    <cellStyle name="Обычный 4 13 12 2" xfId="7823"/>
    <cellStyle name="Обычный 4 13 13" xfId="7824"/>
    <cellStyle name="Обычный 4 13 13 2" xfId="7825"/>
    <cellStyle name="Обычный 4 13 14" xfId="7826"/>
    <cellStyle name="Обычный 4 13 15" xfId="7827"/>
    <cellStyle name="Обычный 4 13 16" xfId="7828"/>
    <cellStyle name="Обычный 4 13 17" xfId="7829"/>
    <cellStyle name="Обычный 4 13 2" xfId="7830"/>
    <cellStyle name="Обычный 4 13 2 10" xfId="7831"/>
    <cellStyle name="Обычный 4 13 2 10 2" xfId="7832"/>
    <cellStyle name="Обычный 4 13 2 11" xfId="7833"/>
    <cellStyle name="Обычный 4 13 2 11 2" xfId="7834"/>
    <cellStyle name="Обычный 4 13 2 12" xfId="7835"/>
    <cellStyle name="Обычный 4 13 2 13" xfId="7836"/>
    <cellStyle name="Обычный 4 13 2 14" xfId="7837"/>
    <cellStyle name="Обычный 4 13 2 15" xfId="7838"/>
    <cellStyle name="Обычный 4 13 2 2" xfId="7839"/>
    <cellStyle name="Обычный 4 13 2 2 10" xfId="7840"/>
    <cellStyle name="Обычный 4 13 2 2 11" xfId="7841"/>
    <cellStyle name="Обычный 4 13 2 2 12" xfId="7842"/>
    <cellStyle name="Обычный 4 13 2 2 2" xfId="7843"/>
    <cellStyle name="Обычный 4 13 2 2 2 2" xfId="7844"/>
    <cellStyle name="Обычный 4 13 2 2 2 3" xfId="7845"/>
    <cellStyle name="Обычный 4 13 2 2 2 4" xfId="7846"/>
    <cellStyle name="Обычный 4 13 2 2 3" xfId="7847"/>
    <cellStyle name="Обычный 4 13 2 2 3 2" xfId="7848"/>
    <cellStyle name="Обычный 4 13 2 2 3 3" xfId="7849"/>
    <cellStyle name="Обычный 4 13 2 2 3 4" xfId="7850"/>
    <cellStyle name="Обычный 4 13 2 2 4" xfId="7851"/>
    <cellStyle name="Обычный 4 13 2 2 4 2" xfId="7852"/>
    <cellStyle name="Обычный 4 13 2 2 4 3" xfId="7853"/>
    <cellStyle name="Обычный 4 13 2 2 4 4" xfId="7854"/>
    <cellStyle name="Обычный 4 13 2 2 5" xfId="7855"/>
    <cellStyle name="Обычный 4 13 2 2 5 2" xfId="7856"/>
    <cellStyle name="Обычный 4 13 2 2 6" xfId="7857"/>
    <cellStyle name="Обычный 4 13 2 2 6 2" xfId="7858"/>
    <cellStyle name="Обычный 4 13 2 2 7" xfId="7859"/>
    <cellStyle name="Обычный 4 13 2 2 7 2" xfId="7860"/>
    <cellStyle name="Обычный 4 13 2 2 8" xfId="7861"/>
    <cellStyle name="Обычный 4 13 2 2 8 2" xfId="7862"/>
    <cellStyle name="Обычный 4 13 2 2 9" xfId="7863"/>
    <cellStyle name="Обычный 4 13 2 3" xfId="7864"/>
    <cellStyle name="Обычный 4 13 2 3 10" xfId="7865"/>
    <cellStyle name="Обычный 4 13 2 3 11" xfId="7866"/>
    <cellStyle name="Обычный 4 13 2 3 12" xfId="7867"/>
    <cellStyle name="Обычный 4 13 2 3 2" xfId="7868"/>
    <cellStyle name="Обычный 4 13 2 3 2 2" xfId="7869"/>
    <cellStyle name="Обычный 4 13 2 3 2 3" xfId="7870"/>
    <cellStyle name="Обычный 4 13 2 3 2 4" xfId="7871"/>
    <cellStyle name="Обычный 4 13 2 3 3" xfId="7872"/>
    <cellStyle name="Обычный 4 13 2 3 3 2" xfId="7873"/>
    <cellStyle name="Обычный 4 13 2 3 3 3" xfId="7874"/>
    <cellStyle name="Обычный 4 13 2 3 3 4" xfId="7875"/>
    <cellStyle name="Обычный 4 13 2 3 4" xfId="7876"/>
    <cellStyle name="Обычный 4 13 2 3 4 2" xfId="7877"/>
    <cellStyle name="Обычный 4 13 2 3 4 3" xfId="7878"/>
    <cellStyle name="Обычный 4 13 2 3 4 4" xfId="7879"/>
    <cellStyle name="Обычный 4 13 2 3 5" xfId="7880"/>
    <cellStyle name="Обычный 4 13 2 3 5 2" xfId="7881"/>
    <cellStyle name="Обычный 4 13 2 3 6" xfId="7882"/>
    <cellStyle name="Обычный 4 13 2 3 6 2" xfId="7883"/>
    <cellStyle name="Обычный 4 13 2 3 7" xfId="7884"/>
    <cellStyle name="Обычный 4 13 2 3 7 2" xfId="7885"/>
    <cellStyle name="Обычный 4 13 2 3 8" xfId="7886"/>
    <cellStyle name="Обычный 4 13 2 3 8 2" xfId="7887"/>
    <cellStyle name="Обычный 4 13 2 3 9" xfId="7888"/>
    <cellStyle name="Обычный 4 13 2 4" xfId="7889"/>
    <cellStyle name="Обычный 4 13 2 4 10" xfId="7890"/>
    <cellStyle name="Обычный 4 13 2 4 11" xfId="7891"/>
    <cellStyle name="Обычный 4 13 2 4 12" xfId="7892"/>
    <cellStyle name="Обычный 4 13 2 4 2" xfId="7893"/>
    <cellStyle name="Обычный 4 13 2 4 2 2" xfId="7894"/>
    <cellStyle name="Обычный 4 13 2 4 2 3" xfId="7895"/>
    <cellStyle name="Обычный 4 13 2 4 2 4" xfId="7896"/>
    <cellStyle name="Обычный 4 13 2 4 3" xfId="7897"/>
    <cellStyle name="Обычный 4 13 2 4 3 2" xfId="7898"/>
    <cellStyle name="Обычный 4 13 2 4 3 3" xfId="7899"/>
    <cellStyle name="Обычный 4 13 2 4 3 4" xfId="7900"/>
    <cellStyle name="Обычный 4 13 2 4 4" xfId="7901"/>
    <cellStyle name="Обычный 4 13 2 4 4 2" xfId="7902"/>
    <cellStyle name="Обычный 4 13 2 4 4 3" xfId="7903"/>
    <cellStyle name="Обычный 4 13 2 4 4 4" xfId="7904"/>
    <cellStyle name="Обычный 4 13 2 4 5" xfId="7905"/>
    <cellStyle name="Обычный 4 13 2 4 5 2" xfId="7906"/>
    <cellStyle name="Обычный 4 13 2 4 6" xfId="7907"/>
    <cellStyle name="Обычный 4 13 2 4 6 2" xfId="7908"/>
    <cellStyle name="Обычный 4 13 2 4 7" xfId="7909"/>
    <cellStyle name="Обычный 4 13 2 4 7 2" xfId="7910"/>
    <cellStyle name="Обычный 4 13 2 4 8" xfId="7911"/>
    <cellStyle name="Обычный 4 13 2 4 8 2" xfId="7912"/>
    <cellStyle name="Обычный 4 13 2 4 9" xfId="7913"/>
    <cellStyle name="Обычный 4 13 2 5" xfId="7914"/>
    <cellStyle name="Обычный 4 13 2 5 2" xfId="7915"/>
    <cellStyle name="Обычный 4 13 2 5 3" xfId="7916"/>
    <cellStyle name="Обычный 4 13 2 5 4" xfId="7917"/>
    <cellStyle name="Обычный 4 13 2 6" xfId="7918"/>
    <cellStyle name="Обычный 4 13 2 6 2" xfId="7919"/>
    <cellStyle name="Обычный 4 13 2 6 3" xfId="7920"/>
    <cellStyle name="Обычный 4 13 2 6 4" xfId="7921"/>
    <cellStyle name="Обычный 4 13 2 7" xfId="7922"/>
    <cellStyle name="Обычный 4 13 2 7 2" xfId="7923"/>
    <cellStyle name="Обычный 4 13 2 7 3" xfId="7924"/>
    <cellStyle name="Обычный 4 13 2 7 4" xfId="7925"/>
    <cellStyle name="Обычный 4 13 2 8" xfId="7926"/>
    <cellStyle name="Обычный 4 13 2 8 2" xfId="7927"/>
    <cellStyle name="Обычный 4 13 2 9" xfId="7928"/>
    <cellStyle name="Обычный 4 13 2 9 2" xfId="7929"/>
    <cellStyle name="Обычный 4 13 3" xfId="7930"/>
    <cellStyle name="Обычный 4 13 3 10" xfId="7931"/>
    <cellStyle name="Обычный 4 13 3 10 2" xfId="7932"/>
    <cellStyle name="Обычный 4 13 3 11" xfId="7933"/>
    <cellStyle name="Обычный 4 13 3 11 2" xfId="7934"/>
    <cellStyle name="Обычный 4 13 3 12" xfId="7935"/>
    <cellStyle name="Обычный 4 13 3 13" xfId="7936"/>
    <cellStyle name="Обычный 4 13 3 14" xfId="7937"/>
    <cellStyle name="Обычный 4 13 3 15" xfId="7938"/>
    <cellStyle name="Обычный 4 13 3 2" xfId="7939"/>
    <cellStyle name="Обычный 4 13 3 2 10" xfId="7940"/>
    <cellStyle name="Обычный 4 13 3 2 11" xfId="7941"/>
    <cellStyle name="Обычный 4 13 3 2 12" xfId="7942"/>
    <cellStyle name="Обычный 4 13 3 2 2" xfId="7943"/>
    <cellStyle name="Обычный 4 13 3 2 2 2" xfId="7944"/>
    <cellStyle name="Обычный 4 13 3 2 2 3" xfId="7945"/>
    <cellStyle name="Обычный 4 13 3 2 2 4" xfId="7946"/>
    <cellStyle name="Обычный 4 13 3 2 3" xfId="7947"/>
    <cellStyle name="Обычный 4 13 3 2 3 2" xfId="7948"/>
    <cellStyle name="Обычный 4 13 3 2 3 3" xfId="7949"/>
    <cellStyle name="Обычный 4 13 3 2 3 4" xfId="7950"/>
    <cellStyle name="Обычный 4 13 3 2 4" xfId="7951"/>
    <cellStyle name="Обычный 4 13 3 2 4 2" xfId="7952"/>
    <cellStyle name="Обычный 4 13 3 2 4 3" xfId="7953"/>
    <cellStyle name="Обычный 4 13 3 2 4 4" xfId="7954"/>
    <cellStyle name="Обычный 4 13 3 2 5" xfId="7955"/>
    <cellStyle name="Обычный 4 13 3 2 5 2" xfId="7956"/>
    <cellStyle name="Обычный 4 13 3 2 6" xfId="7957"/>
    <cellStyle name="Обычный 4 13 3 2 6 2" xfId="7958"/>
    <cellStyle name="Обычный 4 13 3 2 7" xfId="7959"/>
    <cellStyle name="Обычный 4 13 3 2 7 2" xfId="7960"/>
    <cellStyle name="Обычный 4 13 3 2 8" xfId="7961"/>
    <cellStyle name="Обычный 4 13 3 2 8 2" xfId="7962"/>
    <cellStyle name="Обычный 4 13 3 2 9" xfId="7963"/>
    <cellStyle name="Обычный 4 13 3 3" xfId="7964"/>
    <cellStyle name="Обычный 4 13 3 3 10" xfId="7965"/>
    <cellStyle name="Обычный 4 13 3 3 11" xfId="7966"/>
    <cellStyle name="Обычный 4 13 3 3 12" xfId="7967"/>
    <cellStyle name="Обычный 4 13 3 3 2" xfId="7968"/>
    <cellStyle name="Обычный 4 13 3 3 2 2" xfId="7969"/>
    <cellStyle name="Обычный 4 13 3 3 2 3" xfId="7970"/>
    <cellStyle name="Обычный 4 13 3 3 2 4" xfId="7971"/>
    <cellStyle name="Обычный 4 13 3 3 3" xfId="7972"/>
    <cellStyle name="Обычный 4 13 3 3 3 2" xfId="7973"/>
    <cellStyle name="Обычный 4 13 3 3 3 3" xfId="7974"/>
    <cellStyle name="Обычный 4 13 3 3 3 4" xfId="7975"/>
    <cellStyle name="Обычный 4 13 3 3 4" xfId="7976"/>
    <cellStyle name="Обычный 4 13 3 3 4 2" xfId="7977"/>
    <cellStyle name="Обычный 4 13 3 3 4 3" xfId="7978"/>
    <cellStyle name="Обычный 4 13 3 3 4 4" xfId="7979"/>
    <cellStyle name="Обычный 4 13 3 3 5" xfId="7980"/>
    <cellStyle name="Обычный 4 13 3 3 5 2" xfId="7981"/>
    <cellStyle name="Обычный 4 13 3 3 6" xfId="7982"/>
    <cellStyle name="Обычный 4 13 3 3 6 2" xfId="7983"/>
    <cellStyle name="Обычный 4 13 3 3 7" xfId="7984"/>
    <cellStyle name="Обычный 4 13 3 3 7 2" xfId="7985"/>
    <cellStyle name="Обычный 4 13 3 3 8" xfId="7986"/>
    <cellStyle name="Обычный 4 13 3 3 8 2" xfId="7987"/>
    <cellStyle name="Обычный 4 13 3 3 9" xfId="7988"/>
    <cellStyle name="Обычный 4 13 3 4" xfId="7989"/>
    <cellStyle name="Обычный 4 13 3 4 10" xfId="7990"/>
    <cellStyle name="Обычный 4 13 3 4 11" xfId="7991"/>
    <cellStyle name="Обычный 4 13 3 4 12" xfId="7992"/>
    <cellStyle name="Обычный 4 13 3 4 2" xfId="7993"/>
    <cellStyle name="Обычный 4 13 3 4 2 2" xfId="7994"/>
    <cellStyle name="Обычный 4 13 3 4 2 3" xfId="7995"/>
    <cellStyle name="Обычный 4 13 3 4 2 4" xfId="7996"/>
    <cellStyle name="Обычный 4 13 3 4 3" xfId="7997"/>
    <cellStyle name="Обычный 4 13 3 4 3 2" xfId="7998"/>
    <cellStyle name="Обычный 4 13 3 4 3 3" xfId="7999"/>
    <cellStyle name="Обычный 4 13 3 4 3 4" xfId="8000"/>
    <cellStyle name="Обычный 4 13 3 4 4" xfId="8001"/>
    <cellStyle name="Обычный 4 13 3 4 4 2" xfId="8002"/>
    <cellStyle name="Обычный 4 13 3 4 4 3" xfId="8003"/>
    <cellStyle name="Обычный 4 13 3 4 4 4" xfId="8004"/>
    <cellStyle name="Обычный 4 13 3 4 5" xfId="8005"/>
    <cellStyle name="Обычный 4 13 3 4 5 2" xfId="8006"/>
    <cellStyle name="Обычный 4 13 3 4 6" xfId="8007"/>
    <cellStyle name="Обычный 4 13 3 4 6 2" xfId="8008"/>
    <cellStyle name="Обычный 4 13 3 4 7" xfId="8009"/>
    <cellStyle name="Обычный 4 13 3 4 7 2" xfId="8010"/>
    <cellStyle name="Обычный 4 13 3 4 8" xfId="8011"/>
    <cellStyle name="Обычный 4 13 3 4 8 2" xfId="8012"/>
    <cellStyle name="Обычный 4 13 3 4 9" xfId="8013"/>
    <cellStyle name="Обычный 4 13 3 5" xfId="8014"/>
    <cellStyle name="Обычный 4 13 3 5 2" xfId="8015"/>
    <cellStyle name="Обычный 4 13 3 5 3" xfId="8016"/>
    <cellStyle name="Обычный 4 13 3 5 4" xfId="8017"/>
    <cellStyle name="Обычный 4 13 3 6" xfId="8018"/>
    <cellStyle name="Обычный 4 13 3 6 2" xfId="8019"/>
    <cellStyle name="Обычный 4 13 3 6 3" xfId="8020"/>
    <cellStyle name="Обычный 4 13 3 6 4" xfId="8021"/>
    <cellStyle name="Обычный 4 13 3 7" xfId="8022"/>
    <cellStyle name="Обычный 4 13 3 7 2" xfId="8023"/>
    <cellStyle name="Обычный 4 13 3 7 3" xfId="8024"/>
    <cellStyle name="Обычный 4 13 3 7 4" xfId="8025"/>
    <cellStyle name="Обычный 4 13 3 8" xfId="8026"/>
    <cellStyle name="Обычный 4 13 3 8 2" xfId="8027"/>
    <cellStyle name="Обычный 4 13 3 9" xfId="8028"/>
    <cellStyle name="Обычный 4 13 3 9 2" xfId="8029"/>
    <cellStyle name="Обычный 4 13 4" xfId="8030"/>
    <cellStyle name="Обычный 4 13 4 10" xfId="8031"/>
    <cellStyle name="Обычный 4 13 4 11" xfId="8032"/>
    <cellStyle name="Обычный 4 13 4 12" xfId="8033"/>
    <cellStyle name="Обычный 4 13 4 2" xfId="8034"/>
    <cellStyle name="Обычный 4 13 4 2 2" xfId="8035"/>
    <cellStyle name="Обычный 4 13 4 2 3" xfId="8036"/>
    <cellStyle name="Обычный 4 13 4 2 4" xfId="8037"/>
    <cellStyle name="Обычный 4 13 4 3" xfId="8038"/>
    <cellStyle name="Обычный 4 13 4 3 2" xfId="8039"/>
    <cellStyle name="Обычный 4 13 4 3 3" xfId="8040"/>
    <cellStyle name="Обычный 4 13 4 3 4" xfId="8041"/>
    <cellStyle name="Обычный 4 13 4 4" xfId="8042"/>
    <cellStyle name="Обычный 4 13 4 4 2" xfId="8043"/>
    <cellStyle name="Обычный 4 13 4 4 3" xfId="8044"/>
    <cellStyle name="Обычный 4 13 4 4 4" xfId="8045"/>
    <cellStyle name="Обычный 4 13 4 5" xfId="8046"/>
    <cellStyle name="Обычный 4 13 4 5 2" xfId="8047"/>
    <cellStyle name="Обычный 4 13 4 6" xfId="8048"/>
    <cellStyle name="Обычный 4 13 4 6 2" xfId="8049"/>
    <cellStyle name="Обычный 4 13 4 7" xfId="8050"/>
    <cellStyle name="Обычный 4 13 4 7 2" xfId="8051"/>
    <cellStyle name="Обычный 4 13 4 8" xfId="8052"/>
    <cellStyle name="Обычный 4 13 4 8 2" xfId="8053"/>
    <cellStyle name="Обычный 4 13 4 9" xfId="8054"/>
    <cellStyle name="Обычный 4 13 5" xfId="8055"/>
    <cellStyle name="Обычный 4 13 5 10" xfId="8056"/>
    <cellStyle name="Обычный 4 13 5 11" xfId="8057"/>
    <cellStyle name="Обычный 4 13 5 12" xfId="8058"/>
    <cellStyle name="Обычный 4 13 5 2" xfId="8059"/>
    <cellStyle name="Обычный 4 13 5 2 2" xfId="8060"/>
    <cellStyle name="Обычный 4 13 5 2 3" xfId="8061"/>
    <cellStyle name="Обычный 4 13 5 2 4" xfId="8062"/>
    <cellStyle name="Обычный 4 13 5 3" xfId="8063"/>
    <cellStyle name="Обычный 4 13 5 3 2" xfId="8064"/>
    <cellStyle name="Обычный 4 13 5 3 3" xfId="8065"/>
    <cellStyle name="Обычный 4 13 5 3 4" xfId="8066"/>
    <cellStyle name="Обычный 4 13 5 4" xfId="8067"/>
    <cellStyle name="Обычный 4 13 5 4 2" xfId="8068"/>
    <cellStyle name="Обычный 4 13 5 4 3" xfId="8069"/>
    <cellStyle name="Обычный 4 13 5 4 4" xfId="8070"/>
    <cellStyle name="Обычный 4 13 5 5" xfId="8071"/>
    <cellStyle name="Обычный 4 13 5 5 2" xfId="8072"/>
    <cellStyle name="Обычный 4 13 5 6" xfId="8073"/>
    <cellStyle name="Обычный 4 13 5 6 2" xfId="8074"/>
    <cellStyle name="Обычный 4 13 5 7" xfId="8075"/>
    <cellStyle name="Обычный 4 13 5 7 2" xfId="8076"/>
    <cellStyle name="Обычный 4 13 5 8" xfId="8077"/>
    <cellStyle name="Обычный 4 13 5 8 2" xfId="8078"/>
    <cellStyle name="Обычный 4 13 5 9" xfId="8079"/>
    <cellStyle name="Обычный 4 13 6" xfId="8080"/>
    <cellStyle name="Обычный 4 13 6 10" xfId="8081"/>
    <cellStyle name="Обычный 4 13 6 11" xfId="8082"/>
    <cellStyle name="Обычный 4 13 6 12" xfId="8083"/>
    <cellStyle name="Обычный 4 13 6 2" xfId="8084"/>
    <cellStyle name="Обычный 4 13 6 2 2" xfId="8085"/>
    <cellStyle name="Обычный 4 13 6 2 3" xfId="8086"/>
    <cellStyle name="Обычный 4 13 6 2 4" xfId="8087"/>
    <cellStyle name="Обычный 4 13 6 3" xfId="8088"/>
    <cellStyle name="Обычный 4 13 6 3 2" xfId="8089"/>
    <cellStyle name="Обычный 4 13 6 3 3" xfId="8090"/>
    <cellStyle name="Обычный 4 13 6 3 4" xfId="8091"/>
    <cellStyle name="Обычный 4 13 6 4" xfId="8092"/>
    <cellStyle name="Обычный 4 13 6 4 2" xfId="8093"/>
    <cellStyle name="Обычный 4 13 6 4 3" xfId="8094"/>
    <cellStyle name="Обычный 4 13 6 4 4" xfId="8095"/>
    <cellStyle name="Обычный 4 13 6 5" xfId="8096"/>
    <cellStyle name="Обычный 4 13 6 5 2" xfId="8097"/>
    <cellStyle name="Обычный 4 13 6 6" xfId="8098"/>
    <cellStyle name="Обычный 4 13 6 6 2" xfId="8099"/>
    <cellStyle name="Обычный 4 13 6 7" xfId="8100"/>
    <cellStyle name="Обычный 4 13 6 7 2" xfId="8101"/>
    <cellStyle name="Обычный 4 13 6 8" xfId="8102"/>
    <cellStyle name="Обычный 4 13 6 8 2" xfId="8103"/>
    <cellStyle name="Обычный 4 13 6 9" xfId="8104"/>
    <cellStyle name="Обычный 4 13 7" xfId="8105"/>
    <cellStyle name="Обычный 4 13 7 2" xfId="8106"/>
    <cellStyle name="Обычный 4 13 7 3" xfId="8107"/>
    <cellStyle name="Обычный 4 13 7 4" xfId="8108"/>
    <cellStyle name="Обычный 4 13 8" xfId="8109"/>
    <cellStyle name="Обычный 4 13 8 2" xfId="8110"/>
    <cellStyle name="Обычный 4 13 8 3" xfId="8111"/>
    <cellStyle name="Обычный 4 13 8 4" xfId="8112"/>
    <cellStyle name="Обычный 4 13 9" xfId="8113"/>
    <cellStyle name="Обычный 4 13 9 2" xfId="8114"/>
    <cellStyle name="Обычный 4 13 9 3" xfId="8115"/>
    <cellStyle name="Обычный 4 13 9 4" xfId="8116"/>
    <cellStyle name="Обычный 4 2" xfId="8117"/>
    <cellStyle name="Обычный 4 2 10" xfId="8118"/>
    <cellStyle name="Обычный 4 2 10 2" xfId="8119"/>
    <cellStyle name="Обычный 4 2 11" xfId="8120"/>
    <cellStyle name="Обычный 4 2 11 2" xfId="8121"/>
    <cellStyle name="Обычный 4 2 12" xfId="8122"/>
    <cellStyle name="Обычный 4 2 12 2" xfId="8123"/>
    <cellStyle name="Обычный 4 2 13" xfId="8124"/>
    <cellStyle name="Обычный 4 2 13 2" xfId="8125"/>
    <cellStyle name="Обычный 4 2 14" xfId="8126"/>
    <cellStyle name="Обычный 4 2 15" xfId="8127"/>
    <cellStyle name="Обычный 4 2 16" xfId="8128"/>
    <cellStyle name="Обычный 4 2 17" xfId="8129"/>
    <cellStyle name="Обычный 4 2 2" xfId="8130"/>
    <cellStyle name="Обычный 4 2 2 10" xfId="8131"/>
    <cellStyle name="Обычный 4 2 2 10 2" xfId="8132"/>
    <cellStyle name="Обычный 4 2 2 11" xfId="8133"/>
    <cellStyle name="Обычный 4 2 2 11 2" xfId="8134"/>
    <cellStyle name="Обычный 4 2 2 12" xfId="8135"/>
    <cellStyle name="Обычный 4 2 2 13" xfId="8136"/>
    <cellStyle name="Обычный 4 2 2 14" xfId="8137"/>
    <cellStyle name="Обычный 4 2 2 15" xfId="8138"/>
    <cellStyle name="Обычный 4 2 2 2" xfId="8139"/>
    <cellStyle name="Обычный 4 2 2 2 10" xfId="8140"/>
    <cellStyle name="Обычный 4 2 2 2 11" xfId="8141"/>
    <cellStyle name="Обычный 4 2 2 2 12" xfId="8142"/>
    <cellStyle name="Обычный 4 2 2 2 2" xfId="8143"/>
    <cellStyle name="Обычный 4 2 2 2 2 2" xfId="8144"/>
    <cellStyle name="Обычный 4 2 2 2 2 3" xfId="8145"/>
    <cellStyle name="Обычный 4 2 2 2 2 4" xfId="8146"/>
    <cellStyle name="Обычный 4 2 2 2 3" xfId="8147"/>
    <cellStyle name="Обычный 4 2 2 2 3 2" xfId="8148"/>
    <cellStyle name="Обычный 4 2 2 2 3 3" xfId="8149"/>
    <cellStyle name="Обычный 4 2 2 2 3 4" xfId="8150"/>
    <cellStyle name="Обычный 4 2 2 2 4" xfId="8151"/>
    <cellStyle name="Обычный 4 2 2 2 4 2" xfId="8152"/>
    <cellStyle name="Обычный 4 2 2 2 4 3" xfId="8153"/>
    <cellStyle name="Обычный 4 2 2 2 4 4" xfId="8154"/>
    <cellStyle name="Обычный 4 2 2 2 5" xfId="8155"/>
    <cellStyle name="Обычный 4 2 2 2 5 2" xfId="8156"/>
    <cellStyle name="Обычный 4 2 2 2 6" xfId="8157"/>
    <cellStyle name="Обычный 4 2 2 2 6 2" xfId="8158"/>
    <cellStyle name="Обычный 4 2 2 2 7" xfId="8159"/>
    <cellStyle name="Обычный 4 2 2 2 7 2" xfId="8160"/>
    <cellStyle name="Обычный 4 2 2 2 8" xfId="8161"/>
    <cellStyle name="Обычный 4 2 2 2 8 2" xfId="8162"/>
    <cellStyle name="Обычный 4 2 2 2 9" xfId="8163"/>
    <cellStyle name="Обычный 4 2 2 3" xfId="8164"/>
    <cellStyle name="Обычный 4 2 2 3 10" xfId="8165"/>
    <cellStyle name="Обычный 4 2 2 3 11" xfId="8166"/>
    <cellStyle name="Обычный 4 2 2 3 12" xfId="8167"/>
    <cellStyle name="Обычный 4 2 2 3 2" xfId="8168"/>
    <cellStyle name="Обычный 4 2 2 3 2 2" xfId="8169"/>
    <cellStyle name="Обычный 4 2 2 3 2 3" xfId="8170"/>
    <cellStyle name="Обычный 4 2 2 3 2 4" xfId="8171"/>
    <cellStyle name="Обычный 4 2 2 3 3" xfId="8172"/>
    <cellStyle name="Обычный 4 2 2 3 3 2" xfId="8173"/>
    <cellStyle name="Обычный 4 2 2 3 3 3" xfId="8174"/>
    <cellStyle name="Обычный 4 2 2 3 3 4" xfId="8175"/>
    <cellStyle name="Обычный 4 2 2 3 4" xfId="8176"/>
    <cellStyle name="Обычный 4 2 2 3 4 2" xfId="8177"/>
    <cellStyle name="Обычный 4 2 2 3 4 3" xfId="8178"/>
    <cellStyle name="Обычный 4 2 2 3 4 4" xfId="8179"/>
    <cellStyle name="Обычный 4 2 2 3 5" xfId="8180"/>
    <cellStyle name="Обычный 4 2 2 3 5 2" xfId="8181"/>
    <cellStyle name="Обычный 4 2 2 3 6" xfId="8182"/>
    <cellStyle name="Обычный 4 2 2 3 6 2" xfId="8183"/>
    <cellStyle name="Обычный 4 2 2 3 7" xfId="8184"/>
    <cellStyle name="Обычный 4 2 2 3 7 2" xfId="8185"/>
    <cellStyle name="Обычный 4 2 2 3 8" xfId="8186"/>
    <cellStyle name="Обычный 4 2 2 3 8 2" xfId="8187"/>
    <cellStyle name="Обычный 4 2 2 3 9" xfId="8188"/>
    <cellStyle name="Обычный 4 2 2 4" xfId="8189"/>
    <cellStyle name="Обычный 4 2 2 4 10" xfId="8190"/>
    <cellStyle name="Обычный 4 2 2 4 11" xfId="8191"/>
    <cellStyle name="Обычный 4 2 2 4 12" xfId="8192"/>
    <cellStyle name="Обычный 4 2 2 4 2" xfId="8193"/>
    <cellStyle name="Обычный 4 2 2 4 2 2" xfId="8194"/>
    <cellStyle name="Обычный 4 2 2 4 2 3" xfId="8195"/>
    <cellStyle name="Обычный 4 2 2 4 2 4" xfId="8196"/>
    <cellStyle name="Обычный 4 2 2 4 3" xfId="8197"/>
    <cellStyle name="Обычный 4 2 2 4 3 2" xfId="8198"/>
    <cellStyle name="Обычный 4 2 2 4 3 3" xfId="8199"/>
    <cellStyle name="Обычный 4 2 2 4 3 4" xfId="8200"/>
    <cellStyle name="Обычный 4 2 2 4 4" xfId="8201"/>
    <cellStyle name="Обычный 4 2 2 4 4 2" xfId="8202"/>
    <cellStyle name="Обычный 4 2 2 4 4 3" xfId="8203"/>
    <cellStyle name="Обычный 4 2 2 4 4 4" xfId="8204"/>
    <cellStyle name="Обычный 4 2 2 4 5" xfId="8205"/>
    <cellStyle name="Обычный 4 2 2 4 5 2" xfId="8206"/>
    <cellStyle name="Обычный 4 2 2 4 6" xfId="8207"/>
    <cellStyle name="Обычный 4 2 2 4 6 2" xfId="8208"/>
    <cellStyle name="Обычный 4 2 2 4 7" xfId="8209"/>
    <cellStyle name="Обычный 4 2 2 4 7 2" xfId="8210"/>
    <cellStyle name="Обычный 4 2 2 4 8" xfId="8211"/>
    <cellStyle name="Обычный 4 2 2 4 8 2" xfId="8212"/>
    <cellStyle name="Обычный 4 2 2 4 9" xfId="8213"/>
    <cellStyle name="Обычный 4 2 2 5" xfId="8214"/>
    <cellStyle name="Обычный 4 2 2 5 2" xfId="8215"/>
    <cellStyle name="Обычный 4 2 2 5 3" xfId="8216"/>
    <cellStyle name="Обычный 4 2 2 5 4" xfId="8217"/>
    <cellStyle name="Обычный 4 2 2 6" xfId="8218"/>
    <cellStyle name="Обычный 4 2 2 6 2" xfId="8219"/>
    <cellStyle name="Обычный 4 2 2 6 3" xfId="8220"/>
    <cellStyle name="Обычный 4 2 2 6 4" xfId="8221"/>
    <cellStyle name="Обычный 4 2 2 7" xfId="8222"/>
    <cellStyle name="Обычный 4 2 2 7 2" xfId="8223"/>
    <cellStyle name="Обычный 4 2 2 7 3" xfId="8224"/>
    <cellStyle name="Обычный 4 2 2 7 4" xfId="8225"/>
    <cellStyle name="Обычный 4 2 2 8" xfId="8226"/>
    <cellStyle name="Обычный 4 2 2 8 2" xfId="8227"/>
    <cellStyle name="Обычный 4 2 2 9" xfId="8228"/>
    <cellStyle name="Обычный 4 2 2 9 2" xfId="8229"/>
    <cellStyle name="Обычный 4 2 3" xfId="8230"/>
    <cellStyle name="Обычный 4 2 3 10" xfId="8231"/>
    <cellStyle name="Обычный 4 2 3 10 2" xfId="8232"/>
    <cellStyle name="Обычный 4 2 3 11" xfId="8233"/>
    <cellStyle name="Обычный 4 2 3 11 2" xfId="8234"/>
    <cellStyle name="Обычный 4 2 3 12" xfId="8235"/>
    <cellStyle name="Обычный 4 2 3 13" xfId="8236"/>
    <cellStyle name="Обычный 4 2 3 14" xfId="8237"/>
    <cellStyle name="Обычный 4 2 3 15" xfId="8238"/>
    <cellStyle name="Обычный 4 2 3 2" xfId="8239"/>
    <cellStyle name="Обычный 4 2 3 2 10" xfId="8240"/>
    <cellStyle name="Обычный 4 2 3 2 11" xfId="8241"/>
    <cellStyle name="Обычный 4 2 3 2 12" xfId="8242"/>
    <cellStyle name="Обычный 4 2 3 2 2" xfId="8243"/>
    <cellStyle name="Обычный 4 2 3 2 2 2" xfId="8244"/>
    <cellStyle name="Обычный 4 2 3 2 2 3" xfId="8245"/>
    <cellStyle name="Обычный 4 2 3 2 2 4" xfId="8246"/>
    <cellStyle name="Обычный 4 2 3 2 3" xfId="8247"/>
    <cellStyle name="Обычный 4 2 3 2 3 2" xfId="8248"/>
    <cellStyle name="Обычный 4 2 3 2 3 3" xfId="8249"/>
    <cellStyle name="Обычный 4 2 3 2 3 4" xfId="8250"/>
    <cellStyle name="Обычный 4 2 3 2 4" xfId="8251"/>
    <cellStyle name="Обычный 4 2 3 2 4 2" xfId="8252"/>
    <cellStyle name="Обычный 4 2 3 2 4 3" xfId="8253"/>
    <cellStyle name="Обычный 4 2 3 2 4 4" xfId="8254"/>
    <cellStyle name="Обычный 4 2 3 2 5" xfId="8255"/>
    <cellStyle name="Обычный 4 2 3 2 5 2" xfId="8256"/>
    <cellStyle name="Обычный 4 2 3 2 6" xfId="8257"/>
    <cellStyle name="Обычный 4 2 3 2 6 2" xfId="8258"/>
    <cellStyle name="Обычный 4 2 3 2 7" xfId="8259"/>
    <cellStyle name="Обычный 4 2 3 2 7 2" xfId="8260"/>
    <cellStyle name="Обычный 4 2 3 2 8" xfId="8261"/>
    <cellStyle name="Обычный 4 2 3 2 8 2" xfId="8262"/>
    <cellStyle name="Обычный 4 2 3 2 9" xfId="8263"/>
    <cellStyle name="Обычный 4 2 3 3" xfId="8264"/>
    <cellStyle name="Обычный 4 2 3 3 10" xfId="8265"/>
    <cellStyle name="Обычный 4 2 3 3 11" xfId="8266"/>
    <cellStyle name="Обычный 4 2 3 3 12" xfId="8267"/>
    <cellStyle name="Обычный 4 2 3 3 2" xfId="8268"/>
    <cellStyle name="Обычный 4 2 3 3 2 2" xfId="8269"/>
    <cellStyle name="Обычный 4 2 3 3 2 3" xfId="8270"/>
    <cellStyle name="Обычный 4 2 3 3 2 4" xfId="8271"/>
    <cellStyle name="Обычный 4 2 3 3 3" xfId="8272"/>
    <cellStyle name="Обычный 4 2 3 3 3 2" xfId="8273"/>
    <cellStyle name="Обычный 4 2 3 3 3 3" xfId="8274"/>
    <cellStyle name="Обычный 4 2 3 3 3 4" xfId="8275"/>
    <cellStyle name="Обычный 4 2 3 3 4" xfId="8276"/>
    <cellStyle name="Обычный 4 2 3 3 4 2" xfId="8277"/>
    <cellStyle name="Обычный 4 2 3 3 4 3" xfId="8278"/>
    <cellStyle name="Обычный 4 2 3 3 4 4" xfId="8279"/>
    <cellStyle name="Обычный 4 2 3 3 5" xfId="8280"/>
    <cellStyle name="Обычный 4 2 3 3 5 2" xfId="8281"/>
    <cellStyle name="Обычный 4 2 3 3 6" xfId="8282"/>
    <cellStyle name="Обычный 4 2 3 3 6 2" xfId="8283"/>
    <cellStyle name="Обычный 4 2 3 3 7" xfId="8284"/>
    <cellStyle name="Обычный 4 2 3 3 7 2" xfId="8285"/>
    <cellStyle name="Обычный 4 2 3 3 8" xfId="8286"/>
    <cellStyle name="Обычный 4 2 3 3 8 2" xfId="8287"/>
    <cellStyle name="Обычный 4 2 3 3 9" xfId="8288"/>
    <cellStyle name="Обычный 4 2 3 4" xfId="8289"/>
    <cellStyle name="Обычный 4 2 3 4 10" xfId="8290"/>
    <cellStyle name="Обычный 4 2 3 4 11" xfId="8291"/>
    <cellStyle name="Обычный 4 2 3 4 12" xfId="8292"/>
    <cellStyle name="Обычный 4 2 3 4 2" xfId="8293"/>
    <cellStyle name="Обычный 4 2 3 4 2 2" xfId="8294"/>
    <cellStyle name="Обычный 4 2 3 4 2 3" xfId="8295"/>
    <cellStyle name="Обычный 4 2 3 4 2 4" xfId="8296"/>
    <cellStyle name="Обычный 4 2 3 4 3" xfId="8297"/>
    <cellStyle name="Обычный 4 2 3 4 3 2" xfId="8298"/>
    <cellStyle name="Обычный 4 2 3 4 3 3" xfId="8299"/>
    <cellStyle name="Обычный 4 2 3 4 3 4" xfId="8300"/>
    <cellStyle name="Обычный 4 2 3 4 4" xfId="8301"/>
    <cellStyle name="Обычный 4 2 3 4 4 2" xfId="8302"/>
    <cellStyle name="Обычный 4 2 3 4 4 3" xfId="8303"/>
    <cellStyle name="Обычный 4 2 3 4 4 4" xfId="8304"/>
    <cellStyle name="Обычный 4 2 3 4 5" xfId="8305"/>
    <cellStyle name="Обычный 4 2 3 4 5 2" xfId="8306"/>
    <cellStyle name="Обычный 4 2 3 4 6" xfId="8307"/>
    <cellStyle name="Обычный 4 2 3 4 6 2" xfId="8308"/>
    <cellStyle name="Обычный 4 2 3 4 7" xfId="8309"/>
    <cellStyle name="Обычный 4 2 3 4 7 2" xfId="8310"/>
    <cellStyle name="Обычный 4 2 3 4 8" xfId="8311"/>
    <cellStyle name="Обычный 4 2 3 4 8 2" xfId="8312"/>
    <cellStyle name="Обычный 4 2 3 4 9" xfId="8313"/>
    <cellStyle name="Обычный 4 2 3 5" xfId="8314"/>
    <cellStyle name="Обычный 4 2 3 5 2" xfId="8315"/>
    <cellStyle name="Обычный 4 2 3 5 3" xfId="8316"/>
    <cellStyle name="Обычный 4 2 3 5 4" xfId="8317"/>
    <cellStyle name="Обычный 4 2 3 6" xfId="8318"/>
    <cellStyle name="Обычный 4 2 3 6 2" xfId="8319"/>
    <cellStyle name="Обычный 4 2 3 6 3" xfId="8320"/>
    <cellStyle name="Обычный 4 2 3 6 4" xfId="8321"/>
    <cellStyle name="Обычный 4 2 3 7" xfId="8322"/>
    <cellStyle name="Обычный 4 2 3 7 2" xfId="8323"/>
    <cellStyle name="Обычный 4 2 3 7 3" xfId="8324"/>
    <cellStyle name="Обычный 4 2 3 7 4" xfId="8325"/>
    <cellStyle name="Обычный 4 2 3 8" xfId="8326"/>
    <cellStyle name="Обычный 4 2 3 8 2" xfId="8327"/>
    <cellStyle name="Обычный 4 2 3 9" xfId="8328"/>
    <cellStyle name="Обычный 4 2 3 9 2" xfId="8329"/>
    <cellStyle name="Обычный 4 2 4" xfId="8330"/>
    <cellStyle name="Обычный 4 2 4 10" xfId="8331"/>
    <cellStyle name="Обычный 4 2 4 11" xfId="8332"/>
    <cellStyle name="Обычный 4 2 4 12" xfId="8333"/>
    <cellStyle name="Обычный 4 2 4 2" xfId="8334"/>
    <cellStyle name="Обычный 4 2 4 2 2" xfId="8335"/>
    <cellStyle name="Обычный 4 2 4 2 3" xfId="8336"/>
    <cellStyle name="Обычный 4 2 4 2 4" xfId="8337"/>
    <cellStyle name="Обычный 4 2 4 3" xfId="8338"/>
    <cellStyle name="Обычный 4 2 4 3 2" xfId="8339"/>
    <cellStyle name="Обычный 4 2 4 3 3" xfId="8340"/>
    <cellStyle name="Обычный 4 2 4 3 4" xfId="8341"/>
    <cellStyle name="Обычный 4 2 4 4" xfId="8342"/>
    <cellStyle name="Обычный 4 2 4 4 2" xfId="8343"/>
    <cellStyle name="Обычный 4 2 4 4 3" xfId="8344"/>
    <cellStyle name="Обычный 4 2 4 4 4" xfId="8345"/>
    <cellStyle name="Обычный 4 2 4 5" xfId="8346"/>
    <cellStyle name="Обычный 4 2 4 5 2" xfId="8347"/>
    <cellStyle name="Обычный 4 2 4 6" xfId="8348"/>
    <cellStyle name="Обычный 4 2 4 6 2" xfId="8349"/>
    <cellStyle name="Обычный 4 2 4 7" xfId="8350"/>
    <cellStyle name="Обычный 4 2 4 7 2" xfId="8351"/>
    <cellStyle name="Обычный 4 2 4 8" xfId="8352"/>
    <cellStyle name="Обычный 4 2 4 8 2" xfId="8353"/>
    <cellStyle name="Обычный 4 2 4 9" xfId="8354"/>
    <cellStyle name="Обычный 4 2 5" xfId="8355"/>
    <cellStyle name="Обычный 4 2 5 10" xfId="8356"/>
    <cellStyle name="Обычный 4 2 5 11" xfId="8357"/>
    <cellStyle name="Обычный 4 2 5 12" xfId="8358"/>
    <cellStyle name="Обычный 4 2 5 2" xfId="8359"/>
    <cellStyle name="Обычный 4 2 5 2 2" xfId="8360"/>
    <cellStyle name="Обычный 4 2 5 2 3" xfId="8361"/>
    <cellStyle name="Обычный 4 2 5 2 4" xfId="8362"/>
    <cellStyle name="Обычный 4 2 5 3" xfId="8363"/>
    <cellStyle name="Обычный 4 2 5 3 2" xfId="8364"/>
    <cellStyle name="Обычный 4 2 5 3 3" xfId="8365"/>
    <cellStyle name="Обычный 4 2 5 3 4" xfId="8366"/>
    <cellStyle name="Обычный 4 2 5 4" xfId="8367"/>
    <cellStyle name="Обычный 4 2 5 4 2" xfId="8368"/>
    <cellStyle name="Обычный 4 2 5 4 3" xfId="8369"/>
    <cellStyle name="Обычный 4 2 5 4 4" xfId="8370"/>
    <cellStyle name="Обычный 4 2 5 5" xfId="8371"/>
    <cellStyle name="Обычный 4 2 5 5 2" xfId="8372"/>
    <cellStyle name="Обычный 4 2 5 6" xfId="8373"/>
    <cellStyle name="Обычный 4 2 5 6 2" xfId="8374"/>
    <cellStyle name="Обычный 4 2 5 7" xfId="8375"/>
    <cellStyle name="Обычный 4 2 5 7 2" xfId="8376"/>
    <cellStyle name="Обычный 4 2 5 8" xfId="8377"/>
    <cellStyle name="Обычный 4 2 5 8 2" xfId="8378"/>
    <cellStyle name="Обычный 4 2 5 9" xfId="8379"/>
    <cellStyle name="Обычный 4 2 6" xfId="8380"/>
    <cellStyle name="Обычный 4 2 6 10" xfId="8381"/>
    <cellStyle name="Обычный 4 2 6 11" xfId="8382"/>
    <cellStyle name="Обычный 4 2 6 12" xfId="8383"/>
    <cellStyle name="Обычный 4 2 6 2" xfId="8384"/>
    <cellStyle name="Обычный 4 2 6 2 2" xfId="8385"/>
    <cellStyle name="Обычный 4 2 6 2 3" xfId="8386"/>
    <cellStyle name="Обычный 4 2 6 2 4" xfId="8387"/>
    <cellStyle name="Обычный 4 2 6 3" xfId="8388"/>
    <cellStyle name="Обычный 4 2 6 3 2" xfId="8389"/>
    <cellStyle name="Обычный 4 2 6 3 3" xfId="8390"/>
    <cellStyle name="Обычный 4 2 6 3 4" xfId="8391"/>
    <cellStyle name="Обычный 4 2 6 4" xfId="8392"/>
    <cellStyle name="Обычный 4 2 6 4 2" xfId="8393"/>
    <cellStyle name="Обычный 4 2 6 4 3" xfId="8394"/>
    <cellStyle name="Обычный 4 2 6 4 4" xfId="8395"/>
    <cellStyle name="Обычный 4 2 6 5" xfId="8396"/>
    <cellStyle name="Обычный 4 2 6 5 2" xfId="8397"/>
    <cellStyle name="Обычный 4 2 6 6" xfId="8398"/>
    <cellStyle name="Обычный 4 2 6 6 2" xfId="8399"/>
    <cellStyle name="Обычный 4 2 6 7" xfId="8400"/>
    <cellStyle name="Обычный 4 2 6 7 2" xfId="8401"/>
    <cellStyle name="Обычный 4 2 6 8" xfId="8402"/>
    <cellStyle name="Обычный 4 2 6 8 2" xfId="8403"/>
    <cellStyle name="Обычный 4 2 6 9" xfId="8404"/>
    <cellStyle name="Обычный 4 2 7" xfId="8405"/>
    <cellStyle name="Обычный 4 2 7 2" xfId="8406"/>
    <cellStyle name="Обычный 4 2 7 3" xfId="8407"/>
    <cellStyle name="Обычный 4 2 7 4" xfId="8408"/>
    <cellStyle name="Обычный 4 2 8" xfId="8409"/>
    <cellStyle name="Обычный 4 2 8 2" xfId="8410"/>
    <cellStyle name="Обычный 4 2 8 3" xfId="8411"/>
    <cellStyle name="Обычный 4 2 8 4" xfId="8412"/>
    <cellStyle name="Обычный 4 2 9" xfId="8413"/>
    <cellStyle name="Обычный 4 2 9 2" xfId="8414"/>
    <cellStyle name="Обычный 4 2 9 3" xfId="8415"/>
    <cellStyle name="Обычный 4 2 9 4" xfId="8416"/>
    <cellStyle name="Обычный 4 3" xfId="8417"/>
    <cellStyle name="Обычный 4 3 10" xfId="8418"/>
    <cellStyle name="Обычный 4 3 10 2" xfId="8419"/>
    <cellStyle name="Обычный 4 3 11" xfId="8420"/>
    <cellStyle name="Обычный 4 3 11 2" xfId="8421"/>
    <cellStyle name="Обычный 4 3 12" xfId="8422"/>
    <cellStyle name="Обычный 4 3 12 2" xfId="8423"/>
    <cellStyle name="Обычный 4 3 13" xfId="8424"/>
    <cellStyle name="Обычный 4 3 13 2" xfId="8425"/>
    <cellStyle name="Обычный 4 3 14" xfId="8426"/>
    <cellStyle name="Обычный 4 3 15" xfId="8427"/>
    <cellStyle name="Обычный 4 3 16" xfId="8428"/>
    <cellStyle name="Обычный 4 3 17" xfId="8429"/>
    <cellStyle name="Обычный 4 3 2" xfId="8430"/>
    <cellStyle name="Обычный 4 3 2 10" xfId="8431"/>
    <cellStyle name="Обычный 4 3 2 10 2" xfId="8432"/>
    <cellStyle name="Обычный 4 3 2 11" xfId="8433"/>
    <cellStyle name="Обычный 4 3 2 11 2" xfId="8434"/>
    <cellStyle name="Обычный 4 3 2 12" xfId="8435"/>
    <cellStyle name="Обычный 4 3 2 13" xfId="8436"/>
    <cellStyle name="Обычный 4 3 2 14" xfId="8437"/>
    <cellStyle name="Обычный 4 3 2 15" xfId="8438"/>
    <cellStyle name="Обычный 4 3 2 2" xfId="8439"/>
    <cellStyle name="Обычный 4 3 2 2 10" xfId="8440"/>
    <cellStyle name="Обычный 4 3 2 2 11" xfId="8441"/>
    <cellStyle name="Обычный 4 3 2 2 12" xfId="8442"/>
    <cellStyle name="Обычный 4 3 2 2 2" xfId="8443"/>
    <cellStyle name="Обычный 4 3 2 2 2 2" xfId="8444"/>
    <cellStyle name="Обычный 4 3 2 2 2 3" xfId="8445"/>
    <cellStyle name="Обычный 4 3 2 2 2 4" xfId="8446"/>
    <cellStyle name="Обычный 4 3 2 2 3" xfId="8447"/>
    <cellStyle name="Обычный 4 3 2 2 3 2" xfId="8448"/>
    <cellStyle name="Обычный 4 3 2 2 3 3" xfId="8449"/>
    <cellStyle name="Обычный 4 3 2 2 3 4" xfId="8450"/>
    <cellStyle name="Обычный 4 3 2 2 4" xfId="8451"/>
    <cellStyle name="Обычный 4 3 2 2 4 2" xfId="8452"/>
    <cellStyle name="Обычный 4 3 2 2 4 3" xfId="8453"/>
    <cellStyle name="Обычный 4 3 2 2 4 4" xfId="8454"/>
    <cellStyle name="Обычный 4 3 2 2 5" xfId="8455"/>
    <cellStyle name="Обычный 4 3 2 2 5 2" xfId="8456"/>
    <cellStyle name="Обычный 4 3 2 2 6" xfId="8457"/>
    <cellStyle name="Обычный 4 3 2 2 6 2" xfId="8458"/>
    <cellStyle name="Обычный 4 3 2 2 7" xfId="8459"/>
    <cellStyle name="Обычный 4 3 2 2 7 2" xfId="8460"/>
    <cellStyle name="Обычный 4 3 2 2 8" xfId="8461"/>
    <cellStyle name="Обычный 4 3 2 2 8 2" xfId="8462"/>
    <cellStyle name="Обычный 4 3 2 2 9" xfId="8463"/>
    <cellStyle name="Обычный 4 3 2 3" xfId="8464"/>
    <cellStyle name="Обычный 4 3 2 3 10" xfId="8465"/>
    <cellStyle name="Обычный 4 3 2 3 11" xfId="8466"/>
    <cellStyle name="Обычный 4 3 2 3 12" xfId="8467"/>
    <cellStyle name="Обычный 4 3 2 3 2" xfId="8468"/>
    <cellStyle name="Обычный 4 3 2 3 2 2" xfId="8469"/>
    <cellStyle name="Обычный 4 3 2 3 2 3" xfId="8470"/>
    <cellStyle name="Обычный 4 3 2 3 2 4" xfId="8471"/>
    <cellStyle name="Обычный 4 3 2 3 3" xfId="8472"/>
    <cellStyle name="Обычный 4 3 2 3 3 2" xfId="8473"/>
    <cellStyle name="Обычный 4 3 2 3 3 3" xfId="8474"/>
    <cellStyle name="Обычный 4 3 2 3 3 4" xfId="8475"/>
    <cellStyle name="Обычный 4 3 2 3 4" xfId="8476"/>
    <cellStyle name="Обычный 4 3 2 3 4 2" xfId="8477"/>
    <cellStyle name="Обычный 4 3 2 3 4 3" xfId="8478"/>
    <cellStyle name="Обычный 4 3 2 3 4 4" xfId="8479"/>
    <cellStyle name="Обычный 4 3 2 3 5" xfId="8480"/>
    <cellStyle name="Обычный 4 3 2 3 5 2" xfId="8481"/>
    <cellStyle name="Обычный 4 3 2 3 6" xfId="8482"/>
    <cellStyle name="Обычный 4 3 2 3 6 2" xfId="8483"/>
    <cellStyle name="Обычный 4 3 2 3 7" xfId="8484"/>
    <cellStyle name="Обычный 4 3 2 3 7 2" xfId="8485"/>
    <cellStyle name="Обычный 4 3 2 3 8" xfId="8486"/>
    <cellStyle name="Обычный 4 3 2 3 8 2" xfId="8487"/>
    <cellStyle name="Обычный 4 3 2 3 9" xfId="8488"/>
    <cellStyle name="Обычный 4 3 2 4" xfId="8489"/>
    <cellStyle name="Обычный 4 3 2 4 10" xfId="8490"/>
    <cellStyle name="Обычный 4 3 2 4 11" xfId="8491"/>
    <cellStyle name="Обычный 4 3 2 4 12" xfId="8492"/>
    <cellStyle name="Обычный 4 3 2 4 2" xfId="8493"/>
    <cellStyle name="Обычный 4 3 2 4 2 2" xfId="8494"/>
    <cellStyle name="Обычный 4 3 2 4 2 3" xfId="8495"/>
    <cellStyle name="Обычный 4 3 2 4 2 4" xfId="8496"/>
    <cellStyle name="Обычный 4 3 2 4 3" xfId="8497"/>
    <cellStyle name="Обычный 4 3 2 4 3 2" xfId="8498"/>
    <cellStyle name="Обычный 4 3 2 4 3 3" xfId="8499"/>
    <cellStyle name="Обычный 4 3 2 4 3 4" xfId="8500"/>
    <cellStyle name="Обычный 4 3 2 4 4" xfId="8501"/>
    <cellStyle name="Обычный 4 3 2 4 4 2" xfId="8502"/>
    <cellStyle name="Обычный 4 3 2 4 4 3" xfId="8503"/>
    <cellStyle name="Обычный 4 3 2 4 4 4" xfId="8504"/>
    <cellStyle name="Обычный 4 3 2 4 5" xfId="8505"/>
    <cellStyle name="Обычный 4 3 2 4 5 2" xfId="8506"/>
    <cellStyle name="Обычный 4 3 2 4 6" xfId="8507"/>
    <cellStyle name="Обычный 4 3 2 4 6 2" xfId="8508"/>
    <cellStyle name="Обычный 4 3 2 4 7" xfId="8509"/>
    <cellStyle name="Обычный 4 3 2 4 7 2" xfId="8510"/>
    <cellStyle name="Обычный 4 3 2 4 8" xfId="8511"/>
    <cellStyle name="Обычный 4 3 2 4 8 2" xfId="8512"/>
    <cellStyle name="Обычный 4 3 2 4 9" xfId="8513"/>
    <cellStyle name="Обычный 4 3 2 5" xfId="8514"/>
    <cellStyle name="Обычный 4 3 2 5 2" xfId="8515"/>
    <cellStyle name="Обычный 4 3 2 5 3" xfId="8516"/>
    <cellStyle name="Обычный 4 3 2 5 4" xfId="8517"/>
    <cellStyle name="Обычный 4 3 2 6" xfId="8518"/>
    <cellStyle name="Обычный 4 3 2 6 2" xfId="8519"/>
    <cellStyle name="Обычный 4 3 2 6 3" xfId="8520"/>
    <cellStyle name="Обычный 4 3 2 6 4" xfId="8521"/>
    <cellStyle name="Обычный 4 3 2 7" xfId="8522"/>
    <cellStyle name="Обычный 4 3 2 7 2" xfId="8523"/>
    <cellStyle name="Обычный 4 3 2 7 3" xfId="8524"/>
    <cellStyle name="Обычный 4 3 2 7 4" xfId="8525"/>
    <cellStyle name="Обычный 4 3 2 8" xfId="8526"/>
    <cellStyle name="Обычный 4 3 2 8 2" xfId="8527"/>
    <cellStyle name="Обычный 4 3 2 9" xfId="8528"/>
    <cellStyle name="Обычный 4 3 2 9 2" xfId="8529"/>
    <cellStyle name="Обычный 4 3 3" xfId="8530"/>
    <cellStyle name="Обычный 4 3 3 10" xfId="8531"/>
    <cellStyle name="Обычный 4 3 3 10 2" xfId="8532"/>
    <cellStyle name="Обычный 4 3 3 11" xfId="8533"/>
    <cellStyle name="Обычный 4 3 3 11 2" xfId="8534"/>
    <cellStyle name="Обычный 4 3 3 12" xfId="8535"/>
    <cellStyle name="Обычный 4 3 3 13" xfId="8536"/>
    <cellStyle name="Обычный 4 3 3 14" xfId="8537"/>
    <cellStyle name="Обычный 4 3 3 15" xfId="8538"/>
    <cellStyle name="Обычный 4 3 3 2" xfId="8539"/>
    <cellStyle name="Обычный 4 3 3 2 10" xfId="8540"/>
    <cellStyle name="Обычный 4 3 3 2 11" xfId="8541"/>
    <cellStyle name="Обычный 4 3 3 2 12" xfId="8542"/>
    <cellStyle name="Обычный 4 3 3 2 2" xfId="8543"/>
    <cellStyle name="Обычный 4 3 3 2 2 2" xfId="8544"/>
    <cellStyle name="Обычный 4 3 3 2 2 3" xfId="8545"/>
    <cellStyle name="Обычный 4 3 3 2 2 4" xfId="8546"/>
    <cellStyle name="Обычный 4 3 3 2 3" xfId="8547"/>
    <cellStyle name="Обычный 4 3 3 2 3 2" xfId="8548"/>
    <cellStyle name="Обычный 4 3 3 2 3 3" xfId="8549"/>
    <cellStyle name="Обычный 4 3 3 2 3 4" xfId="8550"/>
    <cellStyle name="Обычный 4 3 3 2 4" xfId="8551"/>
    <cellStyle name="Обычный 4 3 3 2 4 2" xfId="8552"/>
    <cellStyle name="Обычный 4 3 3 2 4 3" xfId="8553"/>
    <cellStyle name="Обычный 4 3 3 2 4 4" xfId="8554"/>
    <cellStyle name="Обычный 4 3 3 2 5" xfId="8555"/>
    <cellStyle name="Обычный 4 3 3 2 5 2" xfId="8556"/>
    <cellStyle name="Обычный 4 3 3 2 6" xfId="8557"/>
    <cellStyle name="Обычный 4 3 3 2 6 2" xfId="8558"/>
    <cellStyle name="Обычный 4 3 3 2 7" xfId="8559"/>
    <cellStyle name="Обычный 4 3 3 2 7 2" xfId="8560"/>
    <cellStyle name="Обычный 4 3 3 2 8" xfId="8561"/>
    <cellStyle name="Обычный 4 3 3 2 8 2" xfId="8562"/>
    <cellStyle name="Обычный 4 3 3 2 9" xfId="8563"/>
    <cellStyle name="Обычный 4 3 3 3" xfId="8564"/>
    <cellStyle name="Обычный 4 3 3 3 10" xfId="8565"/>
    <cellStyle name="Обычный 4 3 3 3 11" xfId="8566"/>
    <cellStyle name="Обычный 4 3 3 3 12" xfId="8567"/>
    <cellStyle name="Обычный 4 3 3 3 2" xfId="8568"/>
    <cellStyle name="Обычный 4 3 3 3 2 2" xfId="8569"/>
    <cellStyle name="Обычный 4 3 3 3 2 3" xfId="8570"/>
    <cellStyle name="Обычный 4 3 3 3 2 4" xfId="8571"/>
    <cellStyle name="Обычный 4 3 3 3 3" xfId="8572"/>
    <cellStyle name="Обычный 4 3 3 3 3 2" xfId="8573"/>
    <cellStyle name="Обычный 4 3 3 3 3 3" xfId="8574"/>
    <cellStyle name="Обычный 4 3 3 3 3 4" xfId="8575"/>
    <cellStyle name="Обычный 4 3 3 3 4" xfId="8576"/>
    <cellStyle name="Обычный 4 3 3 3 4 2" xfId="8577"/>
    <cellStyle name="Обычный 4 3 3 3 4 3" xfId="8578"/>
    <cellStyle name="Обычный 4 3 3 3 4 4" xfId="8579"/>
    <cellStyle name="Обычный 4 3 3 3 5" xfId="8580"/>
    <cellStyle name="Обычный 4 3 3 3 5 2" xfId="8581"/>
    <cellStyle name="Обычный 4 3 3 3 6" xfId="8582"/>
    <cellStyle name="Обычный 4 3 3 3 6 2" xfId="8583"/>
    <cellStyle name="Обычный 4 3 3 3 7" xfId="8584"/>
    <cellStyle name="Обычный 4 3 3 3 7 2" xfId="8585"/>
    <cellStyle name="Обычный 4 3 3 3 8" xfId="8586"/>
    <cellStyle name="Обычный 4 3 3 3 8 2" xfId="8587"/>
    <cellStyle name="Обычный 4 3 3 3 9" xfId="8588"/>
    <cellStyle name="Обычный 4 3 3 4" xfId="8589"/>
    <cellStyle name="Обычный 4 3 3 4 10" xfId="8590"/>
    <cellStyle name="Обычный 4 3 3 4 11" xfId="8591"/>
    <cellStyle name="Обычный 4 3 3 4 12" xfId="8592"/>
    <cellStyle name="Обычный 4 3 3 4 2" xfId="8593"/>
    <cellStyle name="Обычный 4 3 3 4 2 2" xfId="8594"/>
    <cellStyle name="Обычный 4 3 3 4 2 3" xfId="8595"/>
    <cellStyle name="Обычный 4 3 3 4 2 4" xfId="8596"/>
    <cellStyle name="Обычный 4 3 3 4 3" xfId="8597"/>
    <cellStyle name="Обычный 4 3 3 4 3 2" xfId="8598"/>
    <cellStyle name="Обычный 4 3 3 4 3 3" xfId="8599"/>
    <cellStyle name="Обычный 4 3 3 4 3 4" xfId="8600"/>
    <cellStyle name="Обычный 4 3 3 4 4" xfId="8601"/>
    <cellStyle name="Обычный 4 3 3 4 4 2" xfId="8602"/>
    <cellStyle name="Обычный 4 3 3 4 4 3" xfId="8603"/>
    <cellStyle name="Обычный 4 3 3 4 4 4" xfId="8604"/>
    <cellStyle name="Обычный 4 3 3 4 5" xfId="8605"/>
    <cellStyle name="Обычный 4 3 3 4 5 2" xfId="8606"/>
    <cellStyle name="Обычный 4 3 3 4 6" xfId="8607"/>
    <cellStyle name="Обычный 4 3 3 4 6 2" xfId="8608"/>
    <cellStyle name="Обычный 4 3 3 4 7" xfId="8609"/>
    <cellStyle name="Обычный 4 3 3 4 7 2" xfId="8610"/>
    <cellStyle name="Обычный 4 3 3 4 8" xfId="8611"/>
    <cellStyle name="Обычный 4 3 3 4 8 2" xfId="8612"/>
    <cellStyle name="Обычный 4 3 3 4 9" xfId="8613"/>
    <cellStyle name="Обычный 4 3 3 5" xfId="8614"/>
    <cellStyle name="Обычный 4 3 3 5 2" xfId="8615"/>
    <cellStyle name="Обычный 4 3 3 5 3" xfId="8616"/>
    <cellStyle name="Обычный 4 3 3 5 4" xfId="8617"/>
    <cellStyle name="Обычный 4 3 3 6" xfId="8618"/>
    <cellStyle name="Обычный 4 3 3 6 2" xfId="8619"/>
    <cellStyle name="Обычный 4 3 3 6 3" xfId="8620"/>
    <cellStyle name="Обычный 4 3 3 6 4" xfId="8621"/>
    <cellStyle name="Обычный 4 3 3 7" xfId="8622"/>
    <cellStyle name="Обычный 4 3 3 7 2" xfId="8623"/>
    <cellStyle name="Обычный 4 3 3 7 3" xfId="8624"/>
    <cellStyle name="Обычный 4 3 3 7 4" xfId="8625"/>
    <cellStyle name="Обычный 4 3 3 8" xfId="8626"/>
    <cellStyle name="Обычный 4 3 3 8 2" xfId="8627"/>
    <cellStyle name="Обычный 4 3 3 9" xfId="8628"/>
    <cellStyle name="Обычный 4 3 3 9 2" xfId="8629"/>
    <cellStyle name="Обычный 4 3 4" xfId="8630"/>
    <cellStyle name="Обычный 4 3 4 10" xfId="8631"/>
    <cellStyle name="Обычный 4 3 4 11" xfId="8632"/>
    <cellStyle name="Обычный 4 3 4 12" xfId="8633"/>
    <cellStyle name="Обычный 4 3 4 2" xfId="8634"/>
    <cellStyle name="Обычный 4 3 4 2 2" xfId="8635"/>
    <cellStyle name="Обычный 4 3 4 2 3" xfId="8636"/>
    <cellStyle name="Обычный 4 3 4 2 4" xfId="8637"/>
    <cellStyle name="Обычный 4 3 4 3" xfId="8638"/>
    <cellStyle name="Обычный 4 3 4 3 2" xfId="8639"/>
    <cellStyle name="Обычный 4 3 4 3 3" xfId="8640"/>
    <cellStyle name="Обычный 4 3 4 3 4" xfId="8641"/>
    <cellStyle name="Обычный 4 3 4 4" xfId="8642"/>
    <cellStyle name="Обычный 4 3 4 4 2" xfId="8643"/>
    <cellStyle name="Обычный 4 3 4 4 3" xfId="8644"/>
    <cellStyle name="Обычный 4 3 4 4 4" xfId="8645"/>
    <cellStyle name="Обычный 4 3 4 5" xfId="8646"/>
    <cellStyle name="Обычный 4 3 4 5 2" xfId="8647"/>
    <cellStyle name="Обычный 4 3 4 6" xfId="8648"/>
    <cellStyle name="Обычный 4 3 4 6 2" xfId="8649"/>
    <cellStyle name="Обычный 4 3 4 7" xfId="8650"/>
    <cellStyle name="Обычный 4 3 4 7 2" xfId="8651"/>
    <cellStyle name="Обычный 4 3 4 8" xfId="8652"/>
    <cellStyle name="Обычный 4 3 4 8 2" xfId="8653"/>
    <cellStyle name="Обычный 4 3 4 9" xfId="8654"/>
    <cellStyle name="Обычный 4 3 5" xfId="8655"/>
    <cellStyle name="Обычный 4 3 5 10" xfId="8656"/>
    <cellStyle name="Обычный 4 3 5 11" xfId="8657"/>
    <cellStyle name="Обычный 4 3 5 12" xfId="8658"/>
    <cellStyle name="Обычный 4 3 5 2" xfId="8659"/>
    <cellStyle name="Обычный 4 3 5 2 2" xfId="8660"/>
    <cellStyle name="Обычный 4 3 5 2 3" xfId="8661"/>
    <cellStyle name="Обычный 4 3 5 2 4" xfId="8662"/>
    <cellStyle name="Обычный 4 3 5 3" xfId="8663"/>
    <cellStyle name="Обычный 4 3 5 3 2" xfId="8664"/>
    <cellStyle name="Обычный 4 3 5 3 3" xfId="8665"/>
    <cellStyle name="Обычный 4 3 5 3 4" xfId="8666"/>
    <cellStyle name="Обычный 4 3 5 4" xfId="8667"/>
    <cellStyle name="Обычный 4 3 5 4 2" xfId="8668"/>
    <cellStyle name="Обычный 4 3 5 4 3" xfId="8669"/>
    <cellStyle name="Обычный 4 3 5 4 4" xfId="8670"/>
    <cellStyle name="Обычный 4 3 5 5" xfId="8671"/>
    <cellStyle name="Обычный 4 3 5 5 2" xfId="8672"/>
    <cellStyle name="Обычный 4 3 5 6" xfId="8673"/>
    <cellStyle name="Обычный 4 3 5 6 2" xfId="8674"/>
    <cellStyle name="Обычный 4 3 5 7" xfId="8675"/>
    <cellStyle name="Обычный 4 3 5 7 2" xfId="8676"/>
    <cellStyle name="Обычный 4 3 5 8" xfId="8677"/>
    <cellStyle name="Обычный 4 3 5 8 2" xfId="8678"/>
    <cellStyle name="Обычный 4 3 5 9" xfId="8679"/>
    <cellStyle name="Обычный 4 3 6" xfId="8680"/>
    <cellStyle name="Обычный 4 3 6 10" xfId="8681"/>
    <cellStyle name="Обычный 4 3 6 11" xfId="8682"/>
    <cellStyle name="Обычный 4 3 6 12" xfId="8683"/>
    <cellStyle name="Обычный 4 3 6 2" xfId="8684"/>
    <cellStyle name="Обычный 4 3 6 2 2" xfId="8685"/>
    <cellStyle name="Обычный 4 3 6 2 3" xfId="8686"/>
    <cellStyle name="Обычный 4 3 6 2 4" xfId="8687"/>
    <cellStyle name="Обычный 4 3 6 3" xfId="8688"/>
    <cellStyle name="Обычный 4 3 6 3 2" xfId="8689"/>
    <cellStyle name="Обычный 4 3 6 3 3" xfId="8690"/>
    <cellStyle name="Обычный 4 3 6 3 4" xfId="8691"/>
    <cellStyle name="Обычный 4 3 6 4" xfId="8692"/>
    <cellStyle name="Обычный 4 3 6 4 2" xfId="8693"/>
    <cellStyle name="Обычный 4 3 6 4 3" xfId="8694"/>
    <cellStyle name="Обычный 4 3 6 4 4" xfId="8695"/>
    <cellStyle name="Обычный 4 3 6 5" xfId="8696"/>
    <cellStyle name="Обычный 4 3 6 5 2" xfId="8697"/>
    <cellStyle name="Обычный 4 3 6 6" xfId="8698"/>
    <cellStyle name="Обычный 4 3 6 6 2" xfId="8699"/>
    <cellStyle name="Обычный 4 3 6 7" xfId="8700"/>
    <cellStyle name="Обычный 4 3 6 7 2" xfId="8701"/>
    <cellStyle name="Обычный 4 3 6 8" xfId="8702"/>
    <cellStyle name="Обычный 4 3 6 8 2" xfId="8703"/>
    <cellStyle name="Обычный 4 3 6 9" xfId="8704"/>
    <cellStyle name="Обычный 4 3 7" xfId="8705"/>
    <cellStyle name="Обычный 4 3 7 2" xfId="8706"/>
    <cellStyle name="Обычный 4 3 7 3" xfId="8707"/>
    <cellStyle name="Обычный 4 3 7 4" xfId="8708"/>
    <cellStyle name="Обычный 4 3 8" xfId="8709"/>
    <cellStyle name="Обычный 4 3 8 2" xfId="8710"/>
    <cellStyle name="Обычный 4 3 8 3" xfId="8711"/>
    <cellStyle name="Обычный 4 3 8 4" xfId="8712"/>
    <cellStyle name="Обычный 4 3 9" xfId="8713"/>
    <cellStyle name="Обычный 4 3 9 2" xfId="8714"/>
    <cellStyle name="Обычный 4 3 9 3" xfId="8715"/>
    <cellStyle name="Обычный 4 3 9 4" xfId="8716"/>
    <cellStyle name="Обычный 4 4" xfId="8717"/>
    <cellStyle name="Обычный 4 4 10" xfId="8718"/>
    <cellStyle name="Обычный 4 4 10 2" xfId="8719"/>
    <cellStyle name="Обычный 4 4 11" xfId="8720"/>
    <cellStyle name="Обычный 4 4 11 2" xfId="8721"/>
    <cellStyle name="Обычный 4 4 12" xfId="8722"/>
    <cellStyle name="Обычный 4 4 12 2" xfId="8723"/>
    <cellStyle name="Обычный 4 4 13" xfId="8724"/>
    <cellStyle name="Обычный 4 4 13 2" xfId="8725"/>
    <cellStyle name="Обычный 4 4 14" xfId="8726"/>
    <cellStyle name="Обычный 4 4 15" xfId="8727"/>
    <cellStyle name="Обычный 4 4 16" xfId="8728"/>
    <cellStyle name="Обычный 4 4 17" xfId="8729"/>
    <cellStyle name="Обычный 4 4 2" xfId="8730"/>
    <cellStyle name="Обычный 4 4 2 10" xfId="8731"/>
    <cellStyle name="Обычный 4 4 2 10 2" xfId="8732"/>
    <cellStyle name="Обычный 4 4 2 11" xfId="8733"/>
    <cellStyle name="Обычный 4 4 2 11 2" xfId="8734"/>
    <cellStyle name="Обычный 4 4 2 12" xfId="8735"/>
    <cellStyle name="Обычный 4 4 2 13" xfId="8736"/>
    <cellStyle name="Обычный 4 4 2 14" xfId="8737"/>
    <cellStyle name="Обычный 4 4 2 15" xfId="8738"/>
    <cellStyle name="Обычный 4 4 2 2" xfId="8739"/>
    <cellStyle name="Обычный 4 4 2 2 10" xfId="8740"/>
    <cellStyle name="Обычный 4 4 2 2 11" xfId="8741"/>
    <cellStyle name="Обычный 4 4 2 2 12" xfId="8742"/>
    <cellStyle name="Обычный 4 4 2 2 2" xfId="8743"/>
    <cellStyle name="Обычный 4 4 2 2 2 2" xfId="8744"/>
    <cellStyle name="Обычный 4 4 2 2 2 3" xfId="8745"/>
    <cellStyle name="Обычный 4 4 2 2 2 4" xfId="8746"/>
    <cellStyle name="Обычный 4 4 2 2 3" xfId="8747"/>
    <cellStyle name="Обычный 4 4 2 2 3 2" xfId="8748"/>
    <cellStyle name="Обычный 4 4 2 2 3 3" xfId="8749"/>
    <cellStyle name="Обычный 4 4 2 2 3 4" xfId="8750"/>
    <cellStyle name="Обычный 4 4 2 2 4" xfId="8751"/>
    <cellStyle name="Обычный 4 4 2 2 4 2" xfId="8752"/>
    <cellStyle name="Обычный 4 4 2 2 4 3" xfId="8753"/>
    <cellStyle name="Обычный 4 4 2 2 4 4" xfId="8754"/>
    <cellStyle name="Обычный 4 4 2 2 5" xfId="8755"/>
    <cellStyle name="Обычный 4 4 2 2 5 2" xfId="8756"/>
    <cellStyle name="Обычный 4 4 2 2 6" xfId="8757"/>
    <cellStyle name="Обычный 4 4 2 2 6 2" xfId="8758"/>
    <cellStyle name="Обычный 4 4 2 2 7" xfId="8759"/>
    <cellStyle name="Обычный 4 4 2 2 7 2" xfId="8760"/>
    <cellStyle name="Обычный 4 4 2 2 8" xfId="8761"/>
    <cellStyle name="Обычный 4 4 2 2 8 2" xfId="8762"/>
    <cellStyle name="Обычный 4 4 2 2 9" xfId="8763"/>
    <cellStyle name="Обычный 4 4 2 3" xfId="8764"/>
    <cellStyle name="Обычный 4 4 2 3 10" xfId="8765"/>
    <cellStyle name="Обычный 4 4 2 3 11" xfId="8766"/>
    <cellStyle name="Обычный 4 4 2 3 12" xfId="8767"/>
    <cellStyle name="Обычный 4 4 2 3 2" xfId="8768"/>
    <cellStyle name="Обычный 4 4 2 3 2 2" xfId="8769"/>
    <cellStyle name="Обычный 4 4 2 3 2 3" xfId="8770"/>
    <cellStyle name="Обычный 4 4 2 3 2 4" xfId="8771"/>
    <cellStyle name="Обычный 4 4 2 3 3" xfId="8772"/>
    <cellStyle name="Обычный 4 4 2 3 3 2" xfId="8773"/>
    <cellStyle name="Обычный 4 4 2 3 3 3" xfId="8774"/>
    <cellStyle name="Обычный 4 4 2 3 3 4" xfId="8775"/>
    <cellStyle name="Обычный 4 4 2 3 4" xfId="8776"/>
    <cellStyle name="Обычный 4 4 2 3 4 2" xfId="8777"/>
    <cellStyle name="Обычный 4 4 2 3 4 3" xfId="8778"/>
    <cellStyle name="Обычный 4 4 2 3 4 4" xfId="8779"/>
    <cellStyle name="Обычный 4 4 2 3 5" xfId="8780"/>
    <cellStyle name="Обычный 4 4 2 3 5 2" xfId="8781"/>
    <cellStyle name="Обычный 4 4 2 3 6" xfId="8782"/>
    <cellStyle name="Обычный 4 4 2 3 6 2" xfId="8783"/>
    <cellStyle name="Обычный 4 4 2 3 7" xfId="8784"/>
    <cellStyle name="Обычный 4 4 2 3 7 2" xfId="8785"/>
    <cellStyle name="Обычный 4 4 2 3 8" xfId="8786"/>
    <cellStyle name="Обычный 4 4 2 3 8 2" xfId="8787"/>
    <cellStyle name="Обычный 4 4 2 3 9" xfId="8788"/>
    <cellStyle name="Обычный 4 4 2 4" xfId="8789"/>
    <cellStyle name="Обычный 4 4 2 4 10" xfId="8790"/>
    <cellStyle name="Обычный 4 4 2 4 11" xfId="8791"/>
    <cellStyle name="Обычный 4 4 2 4 12" xfId="8792"/>
    <cellStyle name="Обычный 4 4 2 4 2" xfId="8793"/>
    <cellStyle name="Обычный 4 4 2 4 2 2" xfId="8794"/>
    <cellStyle name="Обычный 4 4 2 4 2 3" xfId="8795"/>
    <cellStyle name="Обычный 4 4 2 4 2 4" xfId="8796"/>
    <cellStyle name="Обычный 4 4 2 4 3" xfId="8797"/>
    <cellStyle name="Обычный 4 4 2 4 3 2" xfId="8798"/>
    <cellStyle name="Обычный 4 4 2 4 3 3" xfId="8799"/>
    <cellStyle name="Обычный 4 4 2 4 3 4" xfId="8800"/>
    <cellStyle name="Обычный 4 4 2 4 4" xfId="8801"/>
    <cellStyle name="Обычный 4 4 2 4 4 2" xfId="8802"/>
    <cellStyle name="Обычный 4 4 2 4 4 3" xfId="8803"/>
    <cellStyle name="Обычный 4 4 2 4 4 4" xfId="8804"/>
    <cellStyle name="Обычный 4 4 2 4 5" xfId="8805"/>
    <cellStyle name="Обычный 4 4 2 4 5 2" xfId="8806"/>
    <cellStyle name="Обычный 4 4 2 4 6" xfId="8807"/>
    <cellStyle name="Обычный 4 4 2 4 6 2" xfId="8808"/>
    <cellStyle name="Обычный 4 4 2 4 7" xfId="8809"/>
    <cellStyle name="Обычный 4 4 2 4 7 2" xfId="8810"/>
    <cellStyle name="Обычный 4 4 2 4 8" xfId="8811"/>
    <cellStyle name="Обычный 4 4 2 4 8 2" xfId="8812"/>
    <cellStyle name="Обычный 4 4 2 4 9" xfId="8813"/>
    <cellStyle name="Обычный 4 4 2 5" xfId="8814"/>
    <cellStyle name="Обычный 4 4 2 5 2" xfId="8815"/>
    <cellStyle name="Обычный 4 4 2 5 3" xfId="8816"/>
    <cellStyle name="Обычный 4 4 2 5 4" xfId="8817"/>
    <cellStyle name="Обычный 4 4 2 6" xfId="8818"/>
    <cellStyle name="Обычный 4 4 2 6 2" xfId="8819"/>
    <cellStyle name="Обычный 4 4 2 6 3" xfId="8820"/>
    <cellStyle name="Обычный 4 4 2 6 4" xfId="8821"/>
    <cellStyle name="Обычный 4 4 2 7" xfId="8822"/>
    <cellStyle name="Обычный 4 4 2 7 2" xfId="8823"/>
    <cellStyle name="Обычный 4 4 2 7 3" xfId="8824"/>
    <cellStyle name="Обычный 4 4 2 7 4" xfId="8825"/>
    <cellStyle name="Обычный 4 4 2 8" xfId="8826"/>
    <cellStyle name="Обычный 4 4 2 8 2" xfId="8827"/>
    <cellStyle name="Обычный 4 4 2 9" xfId="8828"/>
    <cellStyle name="Обычный 4 4 2 9 2" xfId="8829"/>
    <cellStyle name="Обычный 4 4 3" xfId="8830"/>
    <cellStyle name="Обычный 4 4 3 10" xfId="8831"/>
    <cellStyle name="Обычный 4 4 3 10 2" xfId="8832"/>
    <cellStyle name="Обычный 4 4 3 11" xfId="8833"/>
    <cellStyle name="Обычный 4 4 3 11 2" xfId="8834"/>
    <cellStyle name="Обычный 4 4 3 12" xfId="8835"/>
    <cellStyle name="Обычный 4 4 3 13" xfId="8836"/>
    <cellStyle name="Обычный 4 4 3 14" xfId="8837"/>
    <cellStyle name="Обычный 4 4 3 15" xfId="8838"/>
    <cellStyle name="Обычный 4 4 3 2" xfId="8839"/>
    <cellStyle name="Обычный 4 4 3 2 10" xfId="8840"/>
    <cellStyle name="Обычный 4 4 3 2 11" xfId="8841"/>
    <cellStyle name="Обычный 4 4 3 2 12" xfId="8842"/>
    <cellStyle name="Обычный 4 4 3 2 2" xfId="8843"/>
    <cellStyle name="Обычный 4 4 3 2 2 2" xfId="8844"/>
    <cellStyle name="Обычный 4 4 3 2 2 3" xfId="8845"/>
    <cellStyle name="Обычный 4 4 3 2 2 4" xfId="8846"/>
    <cellStyle name="Обычный 4 4 3 2 3" xfId="8847"/>
    <cellStyle name="Обычный 4 4 3 2 3 2" xfId="8848"/>
    <cellStyle name="Обычный 4 4 3 2 3 3" xfId="8849"/>
    <cellStyle name="Обычный 4 4 3 2 3 4" xfId="8850"/>
    <cellStyle name="Обычный 4 4 3 2 4" xfId="8851"/>
    <cellStyle name="Обычный 4 4 3 2 4 2" xfId="8852"/>
    <cellStyle name="Обычный 4 4 3 2 4 3" xfId="8853"/>
    <cellStyle name="Обычный 4 4 3 2 4 4" xfId="8854"/>
    <cellStyle name="Обычный 4 4 3 2 5" xfId="8855"/>
    <cellStyle name="Обычный 4 4 3 2 5 2" xfId="8856"/>
    <cellStyle name="Обычный 4 4 3 2 6" xfId="8857"/>
    <cellStyle name="Обычный 4 4 3 2 6 2" xfId="8858"/>
    <cellStyle name="Обычный 4 4 3 2 7" xfId="8859"/>
    <cellStyle name="Обычный 4 4 3 2 7 2" xfId="8860"/>
    <cellStyle name="Обычный 4 4 3 2 8" xfId="8861"/>
    <cellStyle name="Обычный 4 4 3 2 8 2" xfId="8862"/>
    <cellStyle name="Обычный 4 4 3 2 9" xfId="8863"/>
    <cellStyle name="Обычный 4 4 3 3" xfId="8864"/>
    <cellStyle name="Обычный 4 4 3 3 10" xfId="8865"/>
    <cellStyle name="Обычный 4 4 3 3 11" xfId="8866"/>
    <cellStyle name="Обычный 4 4 3 3 12" xfId="8867"/>
    <cellStyle name="Обычный 4 4 3 3 2" xfId="8868"/>
    <cellStyle name="Обычный 4 4 3 3 2 2" xfId="8869"/>
    <cellStyle name="Обычный 4 4 3 3 2 3" xfId="8870"/>
    <cellStyle name="Обычный 4 4 3 3 2 4" xfId="8871"/>
    <cellStyle name="Обычный 4 4 3 3 3" xfId="8872"/>
    <cellStyle name="Обычный 4 4 3 3 3 2" xfId="8873"/>
    <cellStyle name="Обычный 4 4 3 3 3 3" xfId="8874"/>
    <cellStyle name="Обычный 4 4 3 3 3 4" xfId="8875"/>
    <cellStyle name="Обычный 4 4 3 3 4" xfId="8876"/>
    <cellStyle name="Обычный 4 4 3 3 4 2" xfId="8877"/>
    <cellStyle name="Обычный 4 4 3 3 4 3" xfId="8878"/>
    <cellStyle name="Обычный 4 4 3 3 4 4" xfId="8879"/>
    <cellStyle name="Обычный 4 4 3 3 5" xfId="8880"/>
    <cellStyle name="Обычный 4 4 3 3 5 2" xfId="8881"/>
    <cellStyle name="Обычный 4 4 3 3 6" xfId="8882"/>
    <cellStyle name="Обычный 4 4 3 3 6 2" xfId="8883"/>
    <cellStyle name="Обычный 4 4 3 3 7" xfId="8884"/>
    <cellStyle name="Обычный 4 4 3 3 7 2" xfId="8885"/>
    <cellStyle name="Обычный 4 4 3 3 8" xfId="8886"/>
    <cellStyle name="Обычный 4 4 3 3 8 2" xfId="8887"/>
    <cellStyle name="Обычный 4 4 3 3 9" xfId="8888"/>
    <cellStyle name="Обычный 4 4 3 4" xfId="8889"/>
    <cellStyle name="Обычный 4 4 3 4 10" xfId="8890"/>
    <cellStyle name="Обычный 4 4 3 4 11" xfId="8891"/>
    <cellStyle name="Обычный 4 4 3 4 12" xfId="8892"/>
    <cellStyle name="Обычный 4 4 3 4 2" xfId="8893"/>
    <cellStyle name="Обычный 4 4 3 4 2 2" xfId="8894"/>
    <cellStyle name="Обычный 4 4 3 4 2 3" xfId="8895"/>
    <cellStyle name="Обычный 4 4 3 4 2 4" xfId="8896"/>
    <cellStyle name="Обычный 4 4 3 4 3" xfId="8897"/>
    <cellStyle name="Обычный 4 4 3 4 3 2" xfId="8898"/>
    <cellStyle name="Обычный 4 4 3 4 3 3" xfId="8899"/>
    <cellStyle name="Обычный 4 4 3 4 3 4" xfId="8900"/>
    <cellStyle name="Обычный 4 4 3 4 4" xfId="8901"/>
    <cellStyle name="Обычный 4 4 3 4 4 2" xfId="8902"/>
    <cellStyle name="Обычный 4 4 3 4 4 3" xfId="8903"/>
    <cellStyle name="Обычный 4 4 3 4 4 4" xfId="8904"/>
    <cellStyle name="Обычный 4 4 3 4 5" xfId="8905"/>
    <cellStyle name="Обычный 4 4 3 4 5 2" xfId="8906"/>
    <cellStyle name="Обычный 4 4 3 4 6" xfId="8907"/>
    <cellStyle name="Обычный 4 4 3 4 6 2" xfId="8908"/>
    <cellStyle name="Обычный 4 4 3 4 7" xfId="8909"/>
    <cellStyle name="Обычный 4 4 3 4 7 2" xfId="8910"/>
    <cellStyle name="Обычный 4 4 3 4 8" xfId="8911"/>
    <cellStyle name="Обычный 4 4 3 4 8 2" xfId="8912"/>
    <cellStyle name="Обычный 4 4 3 4 9" xfId="8913"/>
    <cellStyle name="Обычный 4 4 3 5" xfId="8914"/>
    <cellStyle name="Обычный 4 4 3 5 2" xfId="8915"/>
    <cellStyle name="Обычный 4 4 3 5 3" xfId="8916"/>
    <cellStyle name="Обычный 4 4 3 5 4" xfId="8917"/>
    <cellStyle name="Обычный 4 4 3 6" xfId="8918"/>
    <cellStyle name="Обычный 4 4 3 6 2" xfId="8919"/>
    <cellStyle name="Обычный 4 4 3 6 3" xfId="8920"/>
    <cellStyle name="Обычный 4 4 3 6 4" xfId="8921"/>
    <cellStyle name="Обычный 4 4 3 7" xfId="8922"/>
    <cellStyle name="Обычный 4 4 3 7 2" xfId="8923"/>
    <cellStyle name="Обычный 4 4 3 7 3" xfId="8924"/>
    <cellStyle name="Обычный 4 4 3 7 4" xfId="8925"/>
    <cellStyle name="Обычный 4 4 3 8" xfId="8926"/>
    <cellStyle name="Обычный 4 4 3 8 2" xfId="8927"/>
    <cellStyle name="Обычный 4 4 3 9" xfId="8928"/>
    <cellStyle name="Обычный 4 4 3 9 2" xfId="8929"/>
    <cellStyle name="Обычный 4 4 4" xfId="8930"/>
    <cellStyle name="Обычный 4 4 4 10" xfId="8931"/>
    <cellStyle name="Обычный 4 4 4 11" xfId="8932"/>
    <cellStyle name="Обычный 4 4 4 12" xfId="8933"/>
    <cellStyle name="Обычный 4 4 4 2" xfId="8934"/>
    <cellStyle name="Обычный 4 4 4 2 2" xfId="8935"/>
    <cellStyle name="Обычный 4 4 4 2 3" xfId="8936"/>
    <cellStyle name="Обычный 4 4 4 2 4" xfId="8937"/>
    <cellStyle name="Обычный 4 4 4 3" xfId="8938"/>
    <cellStyle name="Обычный 4 4 4 3 2" xfId="8939"/>
    <cellStyle name="Обычный 4 4 4 3 3" xfId="8940"/>
    <cellStyle name="Обычный 4 4 4 3 4" xfId="8941"/>
    <cellStyle name="Обычный 4 4 4 4" xfId="8942"/>
    <cellStyle name="Обычный 4 4 4 4 2" xfId="8943"/>
    <cellStyle name="Обычный 4 4 4 4 3" xfId="8944"/>
    <cellStyle name="Обычный 4 4 4 4 4" xfId="8945"/>
    <cellStyle name="Обычный 4 4 4 5" xfId="8946"/>
    <cellStyle name="Обычный 4 4 4 5 2" xfId="8947"/>
    <cellStyle name="Обычный 4 4 4 6" xfId="8948"/>
    <cellStyle name="Обычный 4 4 4 6 2" xfId="8949"/>
    <cellStyle name="Обычный 4 4 4 7" xfId="8950"/>
    <cellStyle name="Обычный 4 4 4 7 2" xfId="8951"/>
    <cellStyle name="Обычный 4 4 4 8" xfId="8952"/>
    <cellStyle name="Обычный 4 4 4 8 2" xfId="8953"/>
    <cellStyle name="Обычный 4 4 4 9" xfId="8954"/>
    <cellStyle name="Обычный 4 4 5" xfId="8955"/>
    <cellStyle name="Обычный 4 4 5 10" xfId="8956"/>
    <cellStyle name="Обычный 4 4 5 11" xfId="8957"/>
    <cellStyle name="Обычный 4 4 5 12" xfId="8958"/>
    <cellStyle name="Обычный 4 4 5 2" xfId="8959"/>
    <cellStyle name="Обычный 4 4 5 2 2" xfId="8960"/>
    <cellStyle name="Обычный 4 4 5 2 3" xfId="8961"/>
    <cellStyle name="Обычный 4 4 5 2 4" xfId="8962"/>
    <cellStyle name="Обычный 4 4 5 3" xfId="8963"/>
    <cellStyle name="Обычный 4 4 5 3 2" xfId="8964"/>
    <cellStyle name="Обычный 4 4 5 3 3" xfId="8965"/>
    <cellStyle name="Обычный 4 4 5 3 4" xfId="8966"/>
    <cellStyle name="Обычный 4 4 5 4" xfId="8967"/>
    <cellStyle name="Обычный 4 4 5 4 2" xfId="8968"/>
    <cellStyle name="Обычный 4 4 5 4 3" xfId="8969"/>
    <cellStyle name="Обычный 4 4 5 4 4" xfId="8970"/>
    <cellStyle name="Обычный 4 4 5 5" xfId="8971"/>
    <cellStyle name="Обычный 4 4 5 5 2" xfId="8972"/>
    <cellStyle name="Обычный 4 4 5 6" xfId="8973"/>
    <cellStyle name="Обычный 4 4 5 6 2" xfId="8974"/>
    <cellStyle name="Обычный 4 4 5 7" xfId="8975"/>
    <cellStyle name="Обычный 4 4 5 7 2" xfId="8976"/>
    <cellStyle name="Обычный 4 4 5 8" xfId="8977"/>
    <cellStyle name="Обычный 4 4 5 8 2" xfId="8978"/>
    <cellStyle name="Обычный 4 4 5 9" xfId="8979"/>
    <cellStyle name="Обычный 4 4 6" xfId="8980"/>
    <cellStyle name="Обычный 4 4 6 10" xfId="8981"/>
    <cellStyle name="Обычный 4 4 6 11" xfId="8982"/>
    <cellStyle name="Обычный 4 4 6 12" xfId="8983"/>
    <cellStyle name="Обычный 4 4 6 2" xfId="8984"/>
    <cellStyle name="Обычный 4 4 6 2 2" xfId="8985"/>
    <cellStyle name="Обычный 4 4 6 2 3" xfId="8986"/>
    <cellStyle name="Обычный 4 4 6 2 4" xfId="8987"/>
    <cellStyle name="Обычный 4 4 6 3" xfId="8988"/>
    <cellStyle name="Обычный 4 4 6 3 2" xfId="8989"/>
    <cellStyle name="Обычный 4 4 6 3 3" xfId="8990"/>
    <cellStyle name="Обычный 4 4 6 3 4" xfId="8991"/>
    <cellStyle name="Обычный 4 4 6 4" xfId="8992"/>
    <cellStyle name="Обычный 4 4 6 4 2" xfId="8993"/>
    <cellStyle name="Обычный 4 4 6 4 3" xfId="8994"/>
    <cellStyle name="Обычный 4 4 6 4 4" xfId="8995"/>
    <cellStyle name="Обычный 4 4 6 5" xfId="8996"/>
    <cellStyle name="Обычный 4 4 6 5 2" xfId="8997"/>
    <cellStyle name="Обычный 4 4 6 6" xfId="8998"/>
    <cellStyle name="Обычный 4 4 6 6 2" xfId="8999"/>
    <cellStyle name="Обычный 4 4 6 7" xfId="9000"/>
    <cellStyle name="Обычный 4 4 6 7 2" xfId="9001"/>
    <cellStyle name="Обычный 4 4 6 8" xfId="9002"/>
    <cellStyle name="Обычный 4 4 6 8 2" xfId="9003"/>
    <cellStyle name="Обычный 4 4 6 9" xfId="9004"/>
    <cellStyle name="Обычный 4 4 7" xfId="9005"/>
    <cellStyle name="Обычный 4 4 7 2" xfId="9006"/>
    <cellStyle name="Обычный 4 4 7 3" xfId="9007"/>
    <cellStyle name="Обычный 4 4 7 4" xfId="9008"/>
    <cellStyle name="Обычный 4 4 8" xfId="9009"/>
    <cellStyle name="Обычный 4 4 8 2" xfId="9010"/>
    <cellStyle name="Обычный 4 4 8 3" xfId="9011"/>
    <cellStyle name="Обычный 4 4 8 4" xfId="9012"/>
    <cellStyle name="Обычный 4 4 9" xfId="9013"/>
    <cellStyle name="Обычный 4 4 9 2" xfId="9014"/>
    <cellStyle name="Обычный 4 4 9 3" xfId="9015"/>
    <cellStyle name="Обычный 4 4 9 4" xfId="9016"/>
    <cellStyle name="Обычный 4 5" xfId="9017"/>
    <cellStyle name="Обычный 4 5 10" xfId="9018"/>
    <cellStyle name="Обычный 4 5 10 2" xfId="9019"/>
    <cellStyle name="Обычный 4 5 11" xfId="9020"/>
    <cellStyle name="Обычный 4 5 11 2" xfId="9021"/>
    <cellStyle name="Обычный 4 5 12" xfId="9022"/>
    <cellStyle name="Обычный 4 5 12 2" xfId="9023"/>
    <cellStyle name="Обычный 4 5 13" xfId="9024"/>
    <cellStyle name="Обычный 4 5 13 2" xfId="9025"/>
    <cellStyle name="Обычный 4 5 14" xfId="9026"/>
    <cellStyle name="Обычный 4 5 15" xfId="9027"/>
    <cellStyle name="Обычный 4 5 16" xfId="9028"/>
    <cellStyle name="Обычный 4 5 17" xfId="9029"/>
    <cellStyle name="Обычный 4 5 2" xfId="9030"/>
    <cellStyle name="Обычный 4 5 2 10" xfId="9031"/>
    <cellStyle name="Обычный 4 5 2 10 2" xfId="9032"/>
    <cellStyle name="Обычный 4 5 2 11" xfId="9033"/>
    <cellStyle name="Обычный 4 5 2 11 2" xfId="9034"/>
    <cellStyle name="Обычный 4 5 2 12" xfId="9035"/>
    <cellStyle name="Обычный 4 5 2 13" xfId="9036"/>
    <cellStyle name="Обычный 4 5 2 14" xfId="9037"/>
    <cellStyle name="Обычный 4 5 2 15" xfId="9038"/>
    <cellStyle name="Обычный 4 5 2 2" xfId="9039"/>
    <cellStyle name="Обычный 4 5 2 2 10" xfId="9040"/>
    <cellStyle name="Обычный 4 5 2 2 11" xfId="9041"/>
    <cellStyle name="Обычный 4 5 2 2 12" xfId="9042"/>
    <cellStyle name="Обычный 4 5 2 2 2" xfId="9043"/>
    <cellStyle name="Обычный 4 5 2 2 2 2" xfId="9044"/>
    <cellStyle name="Обычный 4 5 2 2 2 3" xfId="9045"/>
    <cellStyle name="Обычный 4 5 2 2 2 4" xfId="9046"/>
    <cellStyle name="Обычный 4 5 2 2 3" xfId="9047"/>
    <cellStyle name="Обычный 4 5 2 2 3 2" xfId="9048"/>
    <cellStyle name="Обычный 4 5 2 2 3 3" xfId="9049"/>
    <cellStyle name="Обычный 4 5 2 2 3 4" xfId="9050"/>
    <cellStyle name="Обычный 4 5 2 2 4" xfId="9051"/>
    <cellStyle name="Обычный 4 5 2 2 4 2" xfId="9052"/>
    <cellStyle name="Обычный 4 5 2 2 4 3" xfId="9053"/>
    <cellStyle name="Обычный 4 5 2 2 4 4" xfId="9054"/>
    <cellStyle name="Обычный 4 5 2 2 5" xfId="9055"/>
    <cellStyle name="Обычный 4 5 2 2 5 2" xfId="9056"/>
    <cellStyle name="Обычный 4 5 2 2 6" xfId="9057"/>
    <cellStyle name="Обычный 4 5 2 2 6 2" xfId="9058"/>
    <cellStyle name="Обычный 4 5 2 2 7" xfId="9059"/>
    <cellStyle name="Обычный 4 5 2 2 7 2" xfId="9060"/>
    <cellStyle name="Обычный 4 5 2 2 8" xfId="9061"/>
    <cellStyle name="Обычный 4 5 2 2 8 2" xfId="9062"/>
    <cellStyle name="Обычный 4 5 2 2 9" xfId="9063"/>
    <cellStyle name="Обычный 4 5 2 3" xfId="9064"/>
    <cellStyle name="Обычный 4 5 2 3 10" xfId="9065"/>
    <cellStyle name="Обычный 4 5 2 3 11" xfId="9066"/>
    <cellStyle name="Обычный 4 5 2 3 12" xfId="9067"/>
    <cellStyle name="Обычный 4 5 2 3 2" xfId="9068"/>
    <cellStyle name="Обычный 4 5 2 3 2 2" xfId="9069"/>
    <cellStyle name="Обычный 4 5 2 3 2 3" xfId="9070"/>
    <cellStyle name="Обычный 4 5 2 3 2 4" xfId="9071"/>
    <cellStyle name="Обычный 4 5 2 3 3" xfId="9072"/>
    <cellStyle name="Обычный 4 5 2 3 3 2" xfId="9073"/>
    <cellStyle name="Обычный 4 5 2 3 3 3" xfId="9074"/>
    <cellStyle name="Обычный 4 5 2 3 3 4" xfId="9075"/>
    <cellStyle name="Обычный 4 5 2 3 4" xfId="9076"/>
    <cellStyle name="Обычный 4 5 2 3 4 2" xfId="9077"/>
    <cellStyle name="Обычный 4 5 2 3 4 3" xfId="9078"/>
    <cellStyle name="Обычный 4 5 2 3 4 4" xfId="9079"/>
    <cellStyle name="Обычный 4 5 2 3 5" xfId="9080"/>
    <cellStyle name="Обычный 4 5 2 3 5 2" xfId="9081"/>
    <cellStyle name="Обычный 4 5 2 3 6" xfId="9082"/>
    <cellStyle name="Обычный 4 5 2 3 6 2" xfId="9083"/>
    <cellStyle name="Обычный 4 5 2 3 7" xfId="9084"/>
    <cellStyle name="Обычный 4 5 2 3 7 2" xfId="9085"/>
    <cellStyle name="Обычный 4 5 2 3 8" xfId="9086"/>
    <cellStyle name="Обычный 4 5 2 3 8 2" xfId="9087"/>
    <cellStyle name="Обычный 4 5 2 3 9" xfId="9088"/>
    <cellStyle name="Обычный 4 5 2 4" xfId="9089"/>
    <cellStyle name="Обычный 4 5 2 4 10" xfId="9090"/>
    <cellStyle name="Обычный 4 5 2 4 11" xfId="9091"/>
    <cellStyle name="Обычный 4 5 2 4 12" xfId="9092"/>
    <cellStyle name="Обычный 4 5 2 4 2" xfId="9093"/>
    <cellStyle name="Обычный 4 5 2 4 2 2" xfId="9094"/>
    <cellStyle name="Обычный 4 5 2 4 2 3" xfId="9095"/>
    <cellStyle name="Обычный 4 5 2 4 2 4" xfId="9096"/>
    <cellStyle name="Обычный 4 5 2 4 3" xfId="9097"/>
    <cellStyle name="Обычный 4 5 2 4 3 2" xfId="9098"/>
    <cellStyle name="Обычный 4 5 2 4 3 3" xfId="9099"/>
    <cellStyle name="Обычный 4 5 2 4 3 4" xfId="9100"/>
    <cellStyle name="Обычный 4 5 2 4 4" xfId="9101"/>
    <cellStyle name="Обычный 4 5 2 4 4 2" xfId="9102"/>
    <cellStyle name="Обычный 4 5 2 4 4 3" xfId="9103"/>
    <cellStyle name="Обычный 4 5 2 4 4 4" xfId="9104"/>
    <cellStyle name="Обычный 4 5 2 4 5" xfId="9105"/>
    <cellStyle name="Обычный 4 5 2 4 5 2" xfId="9106"/>
    <cellStyle name="Обычный 4 5 2 4 6" xfId="9107"/>
    <cellStyle name="Обычный 4 5 2 4 6 2" xfId="9108"/>
    <cellStyle name="Обычный 4 5 2 4 7" xfId="9109"/>
    <cellStyle name="Обычный 4 5 2 4 7 2" xfId="9110"/>
    <cellStyle name="Обычный 4 5 2 4 8" xfId="9111"/>
    <cellStyle name="Обычный 4 5 2 4 8 2" xfId="9112"/>
    <cellStyle name="Обычный 4 5 2 4 9" xfId="9113"/>
    <cellStyle name="Обычный 4 5 2 5" xfId="9114"/>
    <cellStyle name="Обычный 4 5 2 5 2" xfId="9115"/>
    <cellStyle name="Обычный 4 5 2 5 3" xfId="9116"/>
    <cellStyle name="Обычный 4 5 2 5 4" xfId="9117"/>
    <cellStyle name="Обычный 4 5 2 6" xfId="9118"/>
    <cellStyle name="Обычный 4 5 2 6 2" xfId="9119"/>
    <cellStyle name="Обычный 4 5 2 6 3" xfId="9120"/>
    <cellStyle name="Обычный 4 5 2 6 4" xfId="9121"/>
    <cellStyle name="Обычный 4 5 2 7" xfId="9122"/>
    <cellStyle name="Обычный 4 5 2 7 2" xfId="9123"/>
    <cellStyle name="Обычный 4 5 2 7 3" xfId="9124"/>
    <cellStyle name="Обычный 4 5 2 7 4" xfId="9125"/>
    <cellStyle name="Обычный 4 5 2 8" xfId="9126"/>
    <cellStyle name="Обычный 4 5 2 8 2" xfId="9127"/>
    <cellStyle name="Обычный 4 5 2 9" xfId="9128"/>
    <cellStyle name="Обычный 4 5 2 9 2" xfId="9129"/>
    <cellStyle name="Обычный 4 5 3" xfId="9130"/>
    <cellStyle name="Обычный 4 5 3 10" xfId="9131"/>
    <cellStyle name="Обычный 4 5 3 10 2" xfId="9132"/>
    <cellStyle name="Обычный 4 5 3 11" xfId="9133"/>
    <cellStyle name="Обычный 4 5 3 11 2" xfId="9134"/>
    <cellStyle name="Обычный 4 5 3 12" xfId="9135"/>
    <cellStyle name="Обычный 4 5 3 13" xfId="9136"/>
    <cellStyle name="Обычный 4 5 3 14" xfId="9137"/>
    <cellStyle name="Обычный 4 5 3 15" xfId="9138"/>
    <cellStyle name="Обычный 4 5 3 2" xfId="9139"/>
    <cellStyle name="Обычный 4 5 3 2 10" xfId="9140"/>
    <cellStyle name="Обычный 4 5 3 2 11" xfId="9141"/>
    <cellStyle name="Обычный 4 5 3 2 12" xfId="9142"/>
    <cellStyle name="Обычный 4 5 3 2 2" xfId="9143"/>
    <cellStyle name="Обычный 4 5 3 2 2 2" xfId="9144"/>
    <cellStyle name="Обычный 4 5 3 2 2 3" xfId="9145"/>
    <cellStyle name="Обычный 4 5 3 2 2 4" xfId="9146"/>
    <cellStyle name="Обычный 4 5 3 2 3" xfId="9147"/>
    <cellStyle name="Обычный 4 5 3 2 3 2" xfId="9148"/>
    <cellStyle name="Обычный 4 5 3 2 3 3" xfId="9149"/>
    <cellStyle name="Обычный 4 5 3 2 3 4" xfId="9150"/>
    <cellStyle name="Обычный 4 5 3 2 4" xfId="9151"/>
    <cellStyle name="Обычный 4 5 3 2 4 2" xfId="9152"/>
    <cellStyle name="Обычный 4 5 3 2 4 3" xfId="9153"/>
    <cellStyle name="Обычный 4 5 3 2 4 4" xfId="9154"/>
    <cellStyle name="Обычный 4 5 3 2 5" xfId="9155"/>
    <cellStyle name="Обычный 4 5 3 2 5 2" xfId="9156"/>
    <cellStyle name="Обычный 4 5 3 2 6" xfId="9157"/>
    <cellStyle name="Обычный 4 5 3 2 6 2" xfId="9158"/>
    <cellStyle name="Обычный 4 5 3 2 7" xfId="9159"/>
    <cellStyle name="Обычный 4 5 3 2 7 2" xfId="9160"/>
    <cellStyle name="Обычный 4 5 3 2 8" xfId="9161"/>
    <cellStyle name="Обычный 4 5 3 2 8 2" xfId="9162"/>
    <cellStyle name="Обычный 4 5 3 2 9" xfId="9163"/>
    <cellStyle name="Обычный 4 5 3 3" xfId="9164"/>
    <cellStyle name="Обычный 4 5 3 3 10" xfId="9165"/>
    <cellStyle name="Обычный 4 5 3 3 11" xfId="9166"/>
    <cellStyle name="Обычный 4 5 3 3 12" xfId="9167"/>
    <cellStyle name="Обычный 4 5 3 3 2" xfId="9168"/>
    <cellStyle name="Обычный 4 5 3 3 2 2" xfId="9169"/>
    <cellStyle name="Обычный 4 5 3 3 2 3" xfId="9170"/>
    <cellStyle name="Обычный 4 5 3 3 2 4" xfId="9171"/>
    <cellStyle name="Обычный 4 5 3 3 3" xfId="9172"/>
    <cellStyle name="Обычный 4 5 3 3 3 2" xfId="9173"/>
    <cellStyle name="Обычный 4 5 3 3 3 3" xfId="9174"/>
    <cellStyle name="Обычный 4 5 3 3 3 4" xfId="9175"/>
    <cellStyle name="Обычный 4 5 3 3 4" xfId="9176"/>
    <cellStyle name="Обычный 4 5 3 3 4 2" xfId="9177"/>
    <cellStyle name="Обычный 4 5 3 3 4 3" xfId="9178"/>
    <cellStyle name="Обычный 4 5 3 3 4 4" xfId="9179"/>
    <cellStyle name="Обычный 4 5 3 3 5" xfId="9180"/>
    <cellStyle name="Обычный 4 5 3 3 5 2" xfId="9181"/>
    <cellStyle name="Обычный 4 5 3 3 6" xfId="9182"/>
    <cellStyle name="Обычный 4 5 3 3 6 2" xfId="9183"/>
    <cellStyle name="Обычный 4 5 3 3 7" xfId="9184"/>
    <cellStyle name="Обычный 4 5 3 3 7 2" xfId="9185"/>
    <cellStyle name="Обычный 4 5 3 3 8" xfId="9186"/>
    <cellStyle name="Обычный 4 5 3 3 8 2" xfId="9187"/>
    <cellStyle name="Обычный 4 5 3 3 9" xfId="9188"/>
    <cellStyle name="Обычный 4 5 3 4" xfId="9189"/>
    <cellStyle name="Обычный 4 5 3 4 10" xfId="9190"/>
    <cellStyle name="Обычный 4 5 3 4 11" xfId="9191"/>
    <cellStyle name="Обычный 4 5 3 4 12" xfId="9192"/>
    <cellStyle name="Обычный 4 5 3 4 2" xfId="9193"/>
    <cellStyle name="Обычный 4 5 3 4 2 2" xfId="9194"/>
    <cellStyle name="Обычный 4 5 3 4 2 3" xfId="9195"/>
    <cellStyle name="Обычный 4 5 3 4 2 4" xfId="9196"/>
    <cellStyle name="Обычный 4 5 3 4 3" xfId="9197"/>
    <cellStyle name="Обычный 4 5 3 4 3 2" xfId="9198"/>
    <cellStyle name="Обычный 4 5 3 4 3 3" xfId="9199"/>
    <cellStyle name="Обычный 4 5 3 4 3 4" xfId="9200"/>
    <cellStyle name="Обычный 4 5 3 4 4" xfId="9201"/>
    <cellStyle name="Обычный 4 5 3 4 4 2" xfId="9202"/>
    <cellStyle name="Обычный 4 5 3 4 4 3" xfId="9203"/>
    <cellStyle name="Обычный 4 5 3 4 4 4" xfId="9204"/>
    <cellStyle name="Обычный 4 5 3 4 5" xfId="9205"/>
    <cellStyle name="Обычный 4 5 3 4 5 2" xfId="9206"/>
    <cellStyle name="Обычный 4 5 3 4 6" xfId="9207"/>
    <cellStyle name="Обычный 4 5 3 4 6 2" xfId="9208"/>
    <cellStyle name="Обычный 4 5 3 4 7" xfId="9209"/>
    <cellStyle name="Обычный 4 5 3 4 7 2" xfId="9210"/>
    <cellStyle name="Обычный 4 5 3 4 8" xfId="9211"/>
    <cellStyle name="Обычный 4 5 3 4 8 2" xfId="9212"/>
    <cellStyle name="Обычный 4 5 3 4 9" xfId="9213"/>
    <cellStyle name="Обычный 4 5 3 5" xfId="9214"/>
    <cellStyle name="Обычный 4 5 3 5 2" xfId="9215"/>
    <cellStyle name="Обычный 4 5 3 5 3" xfId="9216"/>
    <cellStyle name="Обычный 4 5 3 5 4" xfId="9217"/>
    <cellStyle name="Обычный 4 5 3 6" xfId="9218"/>
    <cellStyle name="Обычный 4 5 3 6 2" xfId="9219"/>
    <cellStyle name="Обычный 4 5 3 6 3" xfId="9220"/>
    <cellStyle name="Обычный 4 5 3 6 4" xfId="9221"/>
    <cellStyle name="Обычный 4 5 3 7" xfId="9222"/>
    <cellStyle name="Обычный 4 5 3 7 2" xfId="9223"/>
    <cellStyle name="Обычный 4 5 3 7 3" xfId="9224"/>
    <cellStyle name="Обычный 4 5 3 7 4" xfId="9225"/>
    <cellStyle name="Обычный 4 5 3 8" xfId="9226"/>
    <cellStyle name="Обычный 4 5 3 8 2" xfId="9227"/>
    <cellStyle name="Обычный 4 5 3 9" xfId="9228"/>
    <cellStyle name="Обычный 4 5 3 9 2" xfId="9229"/>
    <cellStyle name="Обычный 4 5 4" xfId="9230"/>
    <cellStyle name="Обычный 4 5 4 10" xfId="9231"/>
    <cellStyle name="Обычный 4 5 4 11" xfId="9232"/>
    <cellStyle name="Обычный 4 5 4 12" xfId="9233"/>
    <cellStyle name="Обычный 4 5 4 2" xfId="9234"/>
    <cellStyle name="Обычный 4 5 4 2 2" xfId="9235"/>
    <cellStyle name="Обычный 4 5 4 2 3" xfId="9236"/>
    <cellStyle name="Обычный 4 5 4 2 4" xfId="9237"/>
    <cellStyle name="Обычный 4 5 4 3" xfId="9238"/>
    <cellStyle name="Обычный 4 5 4 3 2" xfId="9239"/>
    <cellStyle name="Обычный 4 5 4 3 3" xfId="9240"/>
    <cellStyle name="Обычный 4 5 4 3 4" xfId="9241"/>
    <cellStyle name="Обычный 4 5 4 4" xfId="9242"/>
    <cellStyle name="Обычный 4 5 4 4 2" xfId="9243"/>
    <cellStyle name="Обычный 4 5 4 4 3" xfId="9244"/>
    <cellStyle name="Обычный 4 5 4 4 4" xfId="9245"/>
    <cellStyle name="Обычный 4 5 4 5" xfId="9246"/>
    <cellStyle name="Обычный 4 5 4 5 2" xfId="9247"/>
    <cellStyle name="Обычный 4 5 4 6" xfId="9248"/>
    <cellStyle name="Обычный 4 5 4 6 2" xfId="9249"/>
    <cellStyle name="Обычный 4 5 4 7" xfId="9250"/>
    <cellStyle name="Обычный 4 5 4 7 2" xfId="9251"/>
    <cellStyle name="Обычный 4 5 4 8" xfId="9252"/>
    <cellStyle name="Обычный 4 5 4 8 2" xfId="9253"/>
    <cellStyle name="Обычный 4 5 4 9" xfId="9254"/>
    <cellStyle name="Обычный 4 5 5" xfId="9255"/>
    <cellStyle name="Обычный 4 5 5 10" xfId="9256"/>
    <cellStyle name="Обычный 4 5 5 11" xfId="9257"/>
    <cellStyle name="Обычный 4 5 5 12" xfId="9258"/>
    <cellStyle name="Обычный 4 5 5 2" xfId="9259"/>
    <cellStyle name="Обычный 4 5 5 2 2" xfId="9260"/>
    <cellStyle name="Обычный 4 5 5 2 3" xfId="9261"/>
    <cellStyle name="Обычный 4 5 5 2 4" xfId="9262"/>
    <cellStyle name="Обычный 4 5 5 3" xfId="9263"/>
    <cellStyle name="Обычный 4 5 5 3 2" xfId="9264"/>
    <cellStyle name="Обычный 4 5 5 3 3" xfId="9265"/>
    <cellStyle name="Обычный 4 5 5 3 4" xfId="9266"/>
    <cellStyle name="Обычный 4 5 5 4" xfId="9267"/>
    <cellStyle name="Обычный 4 5 5 4 2" xfId="9268"/>
    <cellStyle name="Обычный 4 5 5 4 3" xfId="9269"/>
    <cellStyle name="Обычный 4 5 5 4 4" xfId="9270"/>
    <cellStyle name="Обычный 4 5 5 5" xfId="9271"/>
    <cellStyle name="Обычный 4 5 5 5 2" xfId="9272"/>
    <cellStyle name="Обычный 4 5 5 6" xfId="9273"/>
    <cellStyle name="Обычный 4 5 5 6 2" xfId="9274"/>
    <cellStyle name="Обычный 4 5 5 7" xfId="9275"/>
    <cellStyle name="Обычный 4 5 5 7 2" xfId="9276"/>
    <cellStyle name="Обычный 4 5 5 8" xfId="9277"/>
    <cellStyle name="Обычный 4 5 5 8 2" xfId="9278"/>
    <cellStyle name="Обычный 4 5 5 9" xfId="9279"/>
    <cellStyle name="Обычный 4 5 6" xfId="9280"/>
    <cellStyle name="Обычный 4 5 6 10" xfId="9281"/>
    <cellStyle name="Обычный 4 5 6 11" xfId="9282"/>
    <cellStyle name="Обычный 4 5 6 12" xfId="9283"/>
    <cellStyle name="Обычный 4 5 6 2" xfId="9284"/>
    <cellStyle name="Обычный 4 5 6 2 2" xfId="9285"/>
    <cellStyle name="Обычный 4 5 6 2 3" xfId="9286"/>
    <cellStyle name="Обычный 4 5 6 2 4" xfId="9287"/>
    <cellStyle name="Обычный 4 5 6 3" xfId="9288"/>
    <cellStyle name="Обычный 4 5 6 3 2" xfId="9289"/>
    <cellStyle name="Обычный 4 5 6 3 3" xfId="9290"/>
    <cellStyle name="Обычный 4 5 6 3 4" xfId="9291"/>
    <cellStyle name="Обычный 4 5 6 4" xfId="9292"/>
    <cellStyle name="Обычный 4 5 6 4 2" xfId="9293"/>
    <cellStyle name="Обычный 4 5 6 4 3" xfId="9294"/>
    <cellStyle name="Обычный 4 5 6 4 4" xfId="9295"/>
    <cellStyle name="Обычный 4 5 6 5" xfId="9296"/>
    <cellStyle name="Обычный 4 5 6 5 2" xfId="9297"/>
    <cellStyle name="Обычный 4 5 6 6" xfId="9298"/>
    <cellStyle name="Обычный 4 5 6 6 2" xfId="9299"/>
    <cellStyle name="Обычный 4 5 6 7" xfId="9300"/>
    <cellStyle name="Обычный 4 5 6 7 2" xfId="9301"/>
    <cellStyle name="Обычный 4 5 6 8" xfId="9302"/>
    <cellStyle name="Обычный 4 5 6 8 2" xfId="9303"/>
    <cellStyle name="Обычный 4 5 6 9" xfId="9304"/>
    <cellStyle name="Обычный 4 5 7" xfId="9305"/>
    <cellStyle name="Обычный 4 5 7 2" xfId="9306"/>
    <cellStyle name="Обычный 4 5 7 3" xfId="9307"/>
    <cellStyle name="Обычный 4 5 7 4" xfId="9308"/>
    <cellStyle name="Обычный 4 5 8" xfId="9309"/>
    <cellStyle name="Обычный 4 5 8 2" xfId="9310"/>
    <cellStyle name="Обычный 4 5 8 3" xfId="9311"/>
    <cellStyle name="Обычный 4 5 8 4" xfId="9312"/>
    <cellStyle name="Обычный 4 5 9" xfId="9313"/>
    <cellStyle name="Обычный 4 5 9 2" xfId="9314"/>
    <cellStyle name="Обычный 4 5 9 3" xfId="9315"/>
    <cellStyle name="Обычный 4 5 9 4" xfId="9316"/>
    <cellStyle name="Обычный 4 6" xfId="9317"/>
    <cellStyle name="Обычный 4 6 10" xfId="9318"/>
    <cellStyle name="Обычный 4 6 10 2" xfId="9319"/>
    <cellStyle name="Обычный 4 6 11" xfId="9320"/>
    <cellStyle name="Обычный 4 6 11 2" xfId="9321"/>
    <cellStyle name="Обычный 4 6 12" xfId="9322"/>
    <cellStyle name="Обычный 4 6 12 2" xfId="9323"/>
    <cellStyle name="Обычный 4 6 13" xfId="9324"/>
    <cellStyle name="Обычный 4 6 13 2" xfId="9325"/>
    <cellStyle name="Обычный 4 6 14" xfId="9326"/>
    <cellStyle name="Обычный 4 6 15" xfId="9327"/>
    <cellStyle name="Обычный 4 6 16" xfId="9328"/>
    <cellStyle name="Обычный 4 6 17" xfId="9329"/>
    <cellStyle name="Обычный 4 6 2" xfId="9330"/>
    <cellStyle name="Обычный 4 6 2 10" xfId="9331"/>
    <cellStyle name="Обычный 4 6 2 10 2" xfId="9332"/>
    <cellStyle name="Обычный 4 6 2 11" xfId="9333"/>
    <cellStyle name="Обычный 4 6 2 11 2" xfId="9334"/>
    <cellStyle name="Обычный 4 6 2 12" xfId="9335"/>
    <cellStyle name="Обычный 4 6 2 13" xfId="9336"/>
    <cellStyle name="Обычный 4 6 2 14" xfId="9337"/>
    <cellStyle name="Обычный 4 6 2 15" xfId="9338"/>
    <cellStyle name="Обычный 4 6 2 2" xfId="9339"/>
    <cellStyle name="Обычный 4 6 2 2 10" xfId="9340"/>
    <cellStyle name="Обычный 4 6 2 2 11" xfId="9341"/>
    <cellStyle name="Обычный 4 6 2 2 12" xfId="9342"/>
    <cellStyle name="Обычный 4 6 2 2 2" xfId="9343"/>
    <cellStyle name="Обычный 4 6 2 2 2 2" xfId="9344"/>
    <cellStyle name="Обычный 4 6 2 2 2 3" xfId="9345"/>
    <cellStyle name="Обычный 4 6 2 2 2 4" xfId="9346"/>
    <cellStyle name="Обычный 4 6 2 2 3" xfId="9347"/>
    <cellStyle name="Обычный 4 6 2 2 3 2" xfId="9348"/>
    <cellStyle name="Обычный 4 6 2 2 3 3" xfId="9349"/>
    <cellStyle name="Обычный 4 6 2 2 3 4" xfId="9350"/>
    <cellStyle name="Обычный 4 6 2 2 4" xfId="9351"/>
    <cellStyle name="Обычный 4 6 2 2 4 2" xfId="9352"/>
    <cellStyle name="Обычный 4 6 2 2 4 3" xfId="9353"/>
    <cellStyle name="Обычный 4 6 2 2 4 4" xfId="9354"/>
    <cellStyle name="Обычный 4 6 2 2 5" xfId="9355"/>
    <cellStyle name="Обычный 4 6 2 2 5 2" xfId="9356"/>
    <cellStyle name="Обычный 4 6 2 2 6" xfId="9357"/>
    <cellStyle name="Обычный 4 6 2 2 6 2" xfId="9358"/>
    <cellStyle name="Обычный 4 6 2 2 7" xfId="9359"/>
    <cellStyle name="Обычный 4 6 2 2 7 2" xfId="9360"/>
    <cellStyle name="Обычный 4 6 2 2 8" xfId="9361"/>
    <cellStyle name="Обычный 4 6 2 2 8 2" xfId="9362"/>
    <cellStyle name="Обычный 4 6 2 2 9" xfId="9363"/>
    <cellStyle name="Обычный 4 6 2 3" xfId="9364"/>
    <cellStyle name="Обычный 4 6 2 3 10" xfId="9365"/>
    <cellStyle name="Обычный 4 6 2 3 11" xfId="9366"/>
    <cellStyle name="Обычный 4 6 2 3 12" xfId="9367"/>
    <cellStyle name="Обычный 4 6 2 3 2" xfId="9368"/>
    <cellStyle name="Обычный 4 6 2 3 2 2" xfId="9369"/>
    <cellStyle name="Обычный 4 6 2 3 2 3" xfId="9370"/>
    <cellStyle name="Обычный 4 6 2 3 2 4" xfId="9371"/>
    <cellStyle name="Обычный 4 6 2 3 3" xfId="9372"/>
    <cellStyle name="Обычный 4 6 2 3 3 2" xfId="9373"/>
    <cellStyle name="Обычный 4 6 2 3 3 3" xfId="9374"/>
    <cellStyle name="Обычный 4 6 2 3 3 4" xfId="9375"/>
    <cellStyle name="Обычный 4 6 2 3 4" xfId="9376"/>
    <cellStyle name="Обычный 4 6 2 3 4 2" xfId="9377"/>
    <cellStyle name="Обычный 4 6 2 3 4 3" xfId="9378"/>
    <cellStyle name="Обычный 4 6 2 3 4 4" xfId="9379"/>
    <cellStyle name="Обычный 4 6 2 3 5" xfId="9380"/>
    <cellStyle name="Обычный 4 6 2 3 5 2" xfId="9381"/>
    <cellStyle name="Обычный 4 6 2 3 6" xfId="9382"/>
    <cellStyle name="Обычный 4 6 2 3 6 2" xfId="9383"/>
    <cellStyle name="Обычный 4 6 2 3 7" xfId="9384"/>
    <cellStyle name="Обычный 4 6 2 3 7 2" xfId="9385"/>
    <cellStyle name="Обычный 4 6 2 3 8" xfId="9386"/>
    <cellStyle name="Обычный 4 6 2 3 8 2" xfId="9387"/>
    <cellStyle name="Обычный 4 6 2 3 9" xfId="9388"/>
    <cellStyle name="Обычный 4 6 2 4" xfId="9389"/>
    <cellStyle name="Обычный 4 6 2 4 10" xfId="9390"/>
    <cellStyle name="Обычный 4 6 2 4 11" xfId="9391"/>
    <cellStyle name="Обычный 4 6 2 4 12" xfId="9392"/>
    <cellStyle name="Обычный 4 6 2 4 2" xfId="9393"/>
    <cellStyle name="Обычный 4 6 2 4 2 2" xfId="9394"/>
    <cellStyle name="Обычный 4 6 2 4 2 3" xfId="9395"/>
    <cellStyle name="Обычный 4 6 2 4 2 4" xfId="9396"/>
    <cellStyle name="Обычный 4 6 2 4 3" xfId="9397"/>
    <cellStyle name="Обычный 4 6 2 4 3 2" xfId="9398"/>
    <cellStyle name="Обычный 4 6 2 4 3 3" xfId="9399"/>
    <cellStyle name="Обычный 4 6 2 4 3 4" xfId="9400"/>
    <cellStyle name="Обычный 4 6 2 4 4" xfId="9401"/>
    <cellStyle name="Обычный 4 6 2 4 4 2" xfId="9402"/>
    <cellStyle name="Обычный 4 6 2 4 4 3" xfId="9403"/>
    <cellStyle name="Обычный 4 6 2 4 4 4" xfId="9404"/>
    <cellStyle name="Обычный 4 6 2 4 5" xfId="9405"/>
    <cellStyle name="Обычный 4 6 2 4 5 2" xfId="9406"/>
    <cellStyle name="Обычный 4 6 2 4 6" xfId="9407"/>
    <cellStyle name="Обычный 4 6 2 4 6 2" xfId="9408"/>
    <cellStyle name="Обычный 4 6 2 4 7" xfId="9409"/>
    <cellStyle name="Обычный 4 6 2 4 7 2" xfId="9410"/>
    <cellStyle name="Обычный 4 6 2 4 8" xfId="9411"/>
    <cellStyle name="Обычный 4 6 2 4 8 2" xfId="9412"/>
    <cellStyle name="Обычный 4 6 2 4 9" xfId="9413"/>
    <cellStyle name="Обычный 4 6 2 5" xfId="9414"/>
    <cellStyle name="Обычный 4 6 2 5 2" xfId="9415"/>
    <cellStyle name="Обычный 4 6 2 5 3" xfId="9416"/>
    <cellStyle name="Обычный 4 6 2 5 4" xfId="9417"/>
    <cellStyle name="Обычный 4 6 2 6" xfId="9418"/>
    <cellStyle name="Обычный 4 6 2 6 2" xfId="9419"/>
    <cellStyle name="Обычный 4 6 2 6 3" xfId="9420"/>
    <cellStyle name="Обычный 4 6 2 6 4" xfId="9421"/>
    <cellStyle name="Обычный 4 6 2 7" xfId="9422"/>
    <cellStyle name="Обычный 4 6 2 7 2" xfId="9423"/>
    <cellStyle name="Обычный 4 6 2 7 3" xfId="9424"/>
    <cellStyle name="Обычный 4 6 2 7 4" xfId="9425"/>
    <cellStyle name="Обычный 4 6 2 8" xfId="9426"/>
    <cellStyle name="Обычный 4 6 2 8 2" xfId="9427"/>
    <cellStyle name="Обычный 4 6 2 9" xfId="9428"/>
    <cellStyle name="Обычный 4 6 2 9 2" xfId="9429"/>
    <cellStyle name="Обычный 4 6 3" xfId="9430"/>
    <cellStyle name="Обычный 4 6 3 10" xfId="9431"/>
    <cellStyle name="Обычный 4 6 3 10 2" xfId="9432"/>
    <cellStyle name="Обычный 4 6 3 11" xfId="9433"/>
    <cellStyle name="Обычный 4 6 3 11 2" xfId="9434"/>
    <cellStyle name="Обычный 4 6 3 12" xfId="9435"/>
    <cellStyle name="Обычный 4 6 3 13" xfId="9436"/>
    <cellStyle name="Обычный 4 6 3 14" xfId="9437"/>
    <cellStyle name="Обычный 4 6 3 15" xfId="9438"/>
    <cellStyle name="Обычный 4 6 3 2" xfId="9439"/>
    <cellStyle name="Обычный 4 6 3 2 10" xfId="9440"/>
    <cellStyle name="Обычный 4 6 3 2 11" xfId="9441"/>
    <cellStyle name="Обычный 4 6 3 2 12" xfId="9442"/>
    <cellStyle name="Обычный 4 6 3 2 2" xfId="9443"/>
    <cellStyle name="Обычный 4 6 3 2 2 2" xfId="9444"/>
    <cellStyle name="Обычный 4 6 3 2 2 3" xfId="9445"/>
    <cellStyle name="Обычный 4 6 3 2 2 4" xfId="9446"/>
    <cellStyle name="Обычный 4 6 3 2 3" xfId="9447"/>
    <cellStyle name="Обычный 4 6 3 2 3 2" xfId="9448"/>
    <cellStyle name="Обычный 4 6 3 2 3 3" xfId="9449"/>
    <cellStyle name="Обычный 4 6 3 2 3 4" xfId="9450"/>
    <cellStyle name="Обычный 4 6 3 2 4" xfId="9451"/>
    <cellStyle name="Обычный 4 6 3 2 4 2" xfId="9452"/>
    <cellStyle name="Обычный 4 6 3 2 4 3" xfId="9453"/>
    <cellStyle name="Обычный 4 6 3 2 4 4" xfId="9454"/>
    <cellStyle name="Обычный 4 6 3 2 5" xfId="9455"/>
    <cellStyle name="Обычный 4 6 3 2 5 2" xfId="9456"/>
    <cellStyle name="Обычный 4 6 3 2 6" xfId="9457"/>
    <cellStyle name="Обычный 4 6 3 2 6 2" xfId="9458"/>
    <cellStyle name="Обычный 4 6 3 2 7" xfId="9459"/>
    <cellStyle name="Обычный 4 6 3 2 7 2" xfId="9460"/>
    <cellStyle name="Обычный 4 6 3 2 8" xfId="9461"/>
    <cellStyle name="Обычный 4 6 3 2 8 2" xfId="9462"/>
    <cellStyle name="Обычный 4 6 3 2 9" xfId="9463"/>
    <cellStyle name="Обычный 4 6 3 3" xfId="9464"/>
    <cellStyle name="Обычный 4 6 3 3 10" xfId="9465"/>
    <cellStyle name="Обычный 4 6 3 3 11" xfId="9466"/>
    <cellStyle name="Обычный 4 6 3 3 12" xfId="9467"/>
    <cellStyle name="Обычный 4 6 3 3 2" xfId="9468"/>
    <cellStyle name="Обычный 4 6 3 3 2 2" xfId="9469"/>
    <cellStyle name="Обычный 4 6 3 3 2 3" xfId="9470"/>
    <cellStyle name="Обычный 4 6 3 3 2 4" xfId="9471"/>
    <cellStyle name="Обычный 4 6 3 3 3" xfId="9472"/>
    <cellStyle name="Обычный 4 6 3 3 3 2" xfId="9473"/>
    <cellStyle name="Обычный 4 6 3 3 3 3" xfId="9474"/>
    <cellStyle name="Обычный 4 6 3 3 3 4" xfId="9475"/>
    <cellStyle name="Обычный 4 6 3 3 4" xfId="9476"/>
    <cellStyle name="Обычный 4 6 3 3 4 2" xfId="9477"/>
    <cellStyle name="Обычный 4 6 3 3 4 3" xfId="9478"/>
    <cellStyle name="Обычный 4 6 3 3 4 4" xfId="9479"/>
    <cellStyle name="Обычный 4 6 3 3 5" xfId="9480"/>
    <cellStyle name="Обычный 4 6 3 3 5 2" xfId="9481"/>
    <cellStyle name="Обычный 4 6 3 3 6" xfId="9482"/>
    <cellStyle name="Обычный 4 6 3 3 6 2" xfId="9483"/>
    <cellStyle name="Обычный 4 6 3 3 7" xfId="9484"/>
    <cellStyle name="Обычный 4 6 3 3 7 2" xfId="9485"/>
    <cellStyle name="Обычный 4 6 3 3 8" xfId="9486"/>
    <cellStyle name="Обычный 4 6 3 3 8 2" xfId="9487"/>
    <cellStyle name="Обычный 4 6 3 3 9" xfId="9488"/>
    <cellStyle name="Обычный 4 6 3 4" xfId="9489"/>
    <cellStyle name="Обычный 4 6 3 4 10" xfId="9490"/>
    <cellStyle name="Обычный 4 6 3 4 11" xfId="9491"/>
    <cellStyle name="Обычный 4 6 3 4 12" xfId="9492"/>
    <cellStyle name="Обычный 4 6 3 4 2" xfId="9493"/>
    <cellStyle name="Обычный 4 6 3 4 2 2" xfId="9494"/>
    <cellStyle name="Обычный 4 6 3 4 2 3" xfId="9495"/>
    <cellStyle name="Обычный 4 6 3 4 2 4" xfId="9496"/>
    <cellStyle name="Обычный 4 6 3 4 3" xfId="9497"/>
    <cellStyle name="Обычный 4 6 3 4 3 2" xfId="9498"/>
    <cellStyle name="Обычный 4 6 3 4 3 3" xfId="9499"/>
    <cellStyle name="Обычный 4 6 3 4 3 4" xfId="9500"/>
    <cellStyle name="Обычный 4 6 3 4 4" xfId="9501"/>
    <cellStyle name="Обычный 4 6 3 4 4 2" xfId="9502"/>
    <cellStyle name="Обычный 4 6 3 4 4 3" xfId="9503"/>
    <cellStyle name="Обычный 4 6 3 4 4 4" xfId="9504"/>
    <cellStyle name="Обычный 4 6 3 4 5" xfId="9505"/>
    <cellStyle name="Обычный 4 6 3 4 5 2" xfId="9506"/>
    <cellStyle name="Обычный 4 6 3 4 6" xfId="9507"/>
    <cellStyle name="Обычный 4 6 3 4 6 2" xfId="9508"/>
    <cellStyle name="Обычный 4 6 3 4 7" xfId="9509"/>
    <cellStyle name="Обычный 4 6 3 4 7 2" xfId="9510"/>
    <cellStyle name="Обычный 4 6 3 4 8" xfId="9511"/>
    <cellStyle name="Обычный 4 6 3 4 8 2" xfId="9512"/>
    <cellStyle name="Обычный 4 6 3 4 9" xfId="9513"/>
    <cellStyle name="Обычный 4 6 3 5" xfId="9514"/>
    <cellStyle name="Обычный 4 6 3 5 2" xfId="9515"/>
    <cellStyle name="Обычный 4 6 3 5 3" xfId="9516"/>
    <cellStyle name="Обычный 4 6 3 5 4" xfId="9517"/>
    <cellStyle name="Обычный 4 6 3 6" xfId="9518"/>
    <cellStyle name="Обычный 4 6 3 6 2" xfId="9519"/>
    <cellStyle name="Обычный 4 6 3 6 3" xfId="9520"/>
    <cellStyle name="Обычный 4 6 3 6 4" xfId="9521"/>
    <cellStyle name="Обычный 4 6 3 7" xfId="9522"/>
    <cellStyle name="Обычный 4 6 3 7 2" xfId="9523"/>
    <cellStyle name="Обычный 4 6 3 7 3" xfId="9524"/>
    <cellStyle name="Обычный 4 6 3 7 4" xfId="9525"/>
    <cellStyle name="Обычный 4 6 3 8" xfId="9526"/>
    <cellStyle name="Обычный 4 6 3 8 2" xfId="9527"/>
    <cellStyle name="Обычный 4 6 3 9" xfId="9528"/>
    <cellStyle name="Обычный 4 6 3 9 2" xfId="9529"/>
    <cellStyle name="Обычный 4 6 4" xfId="9530"/>
    <cellStyle name="Обычный 4 6 4 10" xfId="9531"/>
    <cellStyle name="Обычный 4 6 4 11" xfId="9532"/>
    <cellStyle name="Обычный 4 6 4 12" xfId="9533"/>
    <cellStyle name="Обычный 4 6 4 2" xfId="9534"/>
    <cellStyle name="Обычный 4 6 4 2 2" xfId="9535"/>
    <cellStyle name="Обычный 4 6 4 2 3" xfId="9536"/>
    <cellStyle name="Обычный 4 6 4 2 4" xfId="9537"/>
    <cellStyle name="Обычный 4 6 4 3" xfId="9538"/>
    <cellStyle name="Обычный 4 6 4 3 2" xfId="9539"/>
    <cellStyle name="Обычный 4 6 4 3 3" xfId="9540"/>
    <cellStyle name="Обычный 4 6 4 3 4" xfId="9541"/>
    <cellStyle name="Обычный 4 6 4 4" xfId="9542"/>
    <cellStyle name="Обычный 4 6 4 4 2" xfId="9543"/>
    <cellStyle name="Обычный 4 6 4 4 3" xfId="9544"/>
    <cellStyle name="Обычный 4 6 4 4 4" xfId="9545"/>
    <cellStyle name="Обычный 4 6 4 5" xfId="9546"/>
    <cellStyle name="Обычный 4 6 4 5 2" xfId="9547"/>
    <cellStyle name="Обычный 4 6 4 6" xfId="9548"/>
    <cellStyle name="Обычный 4 6 4 6 2" xfId="9549"/>
    <cellStyle name="Обычный 4 6 4 7" xfId="9550"/>
    <cellStyle name="Обычный 4 6 4 7 2" xfId="9551"/>
    <cellStyle name="Обычный 4 6 4 8" xfId="9552"/>
    <cellStyle name="Обычный 4 6 4 8 2" xfId="9553"/>
    <cellStyle name="Обычный 4 6 4 9" xfId="9554"/>
    <cellStyle name="Обычный 4 6 5" xfId="9555"/>
    <cellStyle name="Обычный 4 6 5 10" xfId="9556"/>
    <cellStyle name="Обычный 4 6 5 11" xfId="9557"/>
    <cellStyle name="Обычный 4 6 5 12" xfId="9558"/>
    <cellStyle name="Обычный 4 6 5 2" xfId="9559"/>
    <cellStyle name="Обычный 4 6 5 2 2" xfId="9560"/>
    <cellStyle name="Обычный 4 6 5 2 3" xfId="9561"/>
    <cellStyle name="Обычный 4 6 5 2 4" xfId="9562"/>
    <cellStyle name="Обычный 4 6 5 3" xfId="9563"/>
    <cellStyle name="Обычный 4 6 5 3 2" xfId="9564"/>
    <cellStyle name="Обычный 4 6 5 3 3" xfId="9565"/>
    <cellStyle name="Обычный 4 6 5 3 4" xfId="9566"/>
    <cellStyle name="Обычный 4 6 5 4" xfId="9567"/>
    <cellStyle name="Обычный 4 6 5 4 2" xfId="9568"/>
    <cellStyle name="Обычный 4 6 5 4 3" xfId="9569"/>
    <cellStyle name="Обычный 4 6 5 4 4" xfId="9570"/>
    <cellStyle name="Обычный 4 6 5 5" xfId="9571"/>
    <cellStyle name="Обычный 4 6 5 5 2" xfId="9572"/>
    <cellStyle name="Обычный 4 6 5 6" xfId="9573"/>
    <cellStyle name="Обычный 4 6 5 6 2" xfId="9574"/>
    <cellStyle name="Обычный 4 6 5 7" xfId="9575"/>
    <cellStyle name="Обычный 4 6 5 7 2" xfId="9576"/>
    <cellStyle name="Обычный 4 6 5 8" xfId="9577"/>
    <cellStyle name="Обычный 4 6 5 8 2" xfId="9578"/>
    <cellStyle name="Обычный 4 6 5 9" xfId="9579"/>
    <cellStyle name="Обычный 4 6 6" xfId="9580"/>
    <cellStyle name="Обычный 4 6 6 10" xfId="9581"/>
    <cellStyle name="Обычный 4 6 6 11" xfId="9582"/>
    <cellStyle name="Обычный 4 6 6 12" xfId="9583"/>
    <cellStyle name="Обычный 4 6 6 2" xfId="9584"/>
    <cellStyle name="Обычный 4 6 6 2 2" xfId="9585"/>
    <cellStyle name="Обычный 4 6 6 2 3" xfId="9586"/>
    <cellStyle name="Обычный 4 6 6 2 4" xfId="9587"/>
    <cellStyle name="Обычный 4 6 6 3" xfId="9588"/>
    <cellStyle name="Обычный 4 6 6 3 2" xfId="9589"/>
    <cellStyle name="Обычный 4 6 6 3 3" xfId="9590"/>
    <cellStyle name="Обычный 4 6 6 3 4" xfId="9591"/>
    <cellStyle name="Обычный 4 6 6 4" xfId="9592"/>
    <cellStyle name="Обычный 4 6 6 4 2" xfId="9593"/>
    <cellStyle name="Обычный 4 6 6 4 3" xfId="9594"/>
    <cellStyle name="Обычный 4 6 6 4 4" xfId="9595"/>
    <cellStyle name="Обычный 4 6 6 5" xfId="9596"/>
    <cellStyle name="Обычный 4 6 6 5 2" xfId="9597"/>
    <cellStyle name="Обычный 4 6 6 6" xfId="9598"/>
    <cellStyle name="Обычный 4 6 6 6 2" xfId="9599"/>
    <cellStyle name="Обычный 4 6 6 7" xfId="9600"/>
    <cellStyle name="Обычный 4 6 6 7 2" xfId="9601"/>
    <cellStyle name="Обычный 4 6 6 8" xfId="9602"/>
    <cellStyle name="Обычный 4 6 6 8 2" xfId="9603"/>
    <cellStyle name="Обычный 4 6 6 9" xfId="9604"/>
    <cellStyle name="Обычный 4 6 7" xfId="9605"/>
    <cellStyle name="Обычный 4 6 7 2" xfId="9606"/>
    <cellStyle name="Обычный 4 6 7 3" xfId="9607"/>
    <cellStyle name="Обычный 4 6 7 4" xfId="9608"/>
    <cellStyle name="Обычный 4 6 8" xfId="9609"/>
    <cellStyle name="Обычный 4 6 8 2" xfId="9610"/>
    <cellStyle name="Обычный 4 6 8 3" xfId="9611"/>
    <cellStyle name="Обычный 4 6 8 4" xfId="9612"/>
    <cellStyle name="Обычный 4 6 9" xfId="9613"/>
    <cellStyle name="Обычный 4 6 9 2" xfId="9614"/>
    <cellStyle name="Обычный 4 6 9 3" xfId="9615"/>
    <cellStyle name="Обычный 4 6 9 4" xfId="9616"/>
    <cellStyle name="Обычный 4 7" xfId="9617"/>
    <cellStyle name="Обычный 4 7 10" xfId="9618"/>
    <cellStyle name="Обычный 4 7 10 2" xfId="9619"/>
    <cellStyle name="Обычный 4 7 11" xfId="9620"/>
    <cellStyle name="Обычный 4 7 11 2" xfId="9621"/>
    <cellStyle name="Обычный 4 7 12" xfId="9622"/>
    <cellStyle name="Обычный 4 7 12 2" xfId="9623"/>
    <cellStyle name="Обычный 4 7 13" xfId="9624"/>
    <cellStyle name="Обычный 4 7 13 2" xfId="9625"/>
    <cellStyle name="Обычный 4 7 14" xfId="9626"/>
    <cellStyle name="Обычный 4 7 15" xfId="9627"/>
    <cellStyle name="Обычный 4 7 16" xfId="9628"/>
    <cellStyle name="Обычный 4 7 17" xfId="9629"/>
    <cellStyle name="Обычный 4 7 2" xfId="9630"/>
    <cellStyle name="Обычный 4 7 2 10" xfId="9631"/>
    <cellStyle name="Обычный 4 7 2 10 2" xfId="9632"/>
    <cellStyle name="Обычный 4 7 2 11" xfId="9633"/>
    <cellStyle name="Обычный 4 7 2 11 2" xfId="9634"/>
    <cellStyle name="Обычный 4 7 2 12" xfId="9635"/>
    <cellStyle name="Обычный 4 7 2 13" xfId="9636"/>
    <cellStyle name="Обычный 4 7 2 14" xfId="9637"/>
    <cellStyle name="Обычный 4 7 2 15" xfId="9638"/>
    <cellStyle name="Обычный 4 7 2 2" xfId="9639"/>
    <cellStyle name="Обычный 4 7 2 2 10" xfId="9640"/>
    <cellStyle name="Обычный 4 7 2 2 11" xfId="9641"/>
    <cellStyle name="Обычный 4 7 2 2 12" xfId="9642"/>
    <cellStyle name="Обычный 4 7 2 2 2" xfId="9643"/>
    <cellStyle name="Обычный 4 7 2 2 2 2" xfId="9644"/>
    <cellStyle name="Обычный 4 7 2 2 2 3" xfId="9645"/>
    <cellStyle name="Обычный 4 7 2 2 2 4" xfId="9646"/>
    <cellStyle name="Обычный 4 7 2 2 3" xfId="9647"/>
    <cellStyle name="Обычный 4 7 2 2 3 2" xfId="9648"/>
    <cellStyle name="Обычный 4 7 2 2 3 3" xfId="9649"/>
    <cellStyle name="Обычный 4 7 2 2 3 4" xfId="9650"/>
    <cellStyle name="Обычный 4 7 2 2 4" xfId="9651"/>
    <cellStyle name="Обычный 4 7 2 2 4 2" xfId="9652"/>
    <cellStyle name="Обычный 4 7 2 2 4 3" xfId="9653"/>
    <cellStyle name="Обычный 4 7 2 2 4 4" xfId="9654"/>
    <cellStyle name="Обычный 4 7 2 2 5" xfId="9655"/>
    <cellStyle name="Обычный 4 7 2 2 5 2" xfId="9656"/>
    <cellStyle name="Обычный 4 7 2 2 6" xfId="9657"/>
    <cellStyle name="Обычный 4 7 2 2 6 2" xfId="9658"/>
    <cellStyle name="Обычный 4 7 2 2 7" xfId="9659"/>
    <cellStyle name="Обычный 4 7 2 2 7 2" xfId="9660"/>
    <cellStyle name="Обычный 4 7 2 2 8" xfId="9661"/>
    <cellStyle name="Обычный 4 7 2 2 8 2" xfId="9662"/>
    <cellStyle name="Обычный 4 7 2 2 9" xfId="9663"/>
    <cellStyle name="Обычный 4 7 2 3" xfId="9664"/>
    <cellStyle name="Обычный 4 7 2 3 10" xfId="9665"/>
    <cellStyle name="Обычный 4 7 2 3 11" xfId="9666"/>
    <cellStyle name="Обычный 4 7 2 3 12" xfId="9667"/>
    <cellStyle name="Обычный 4 7 2 3 2" xfId="9668"/>
    <cellStyle name="Обычный 4 7 2 3 2 2" xfId="9669"/>
    <cellStyle name="Обычный 4 7 2 3 2 3" xfId="9670"/>
    <cellStyle name="Обычный 4 7 2 3 2 4" xfId="9671"/>
    <cellStyle name="Обычный 4 7 2 3 3" xfId="9672"/>
    <cellStyle name="Обычный 4 7 2 3 3 2" xfId="9673"/>
    <cellStyle name="Обычный 4 7 2 3 3 3" xfId="9674"/>
    <cellStyle name="Обычный 4 7 2 3 3 4" xfId="9675"/>
    <cellStyle name="Обычный 4 7 2 3 4" xfId="9676"/>
    <cellStyle name="Обычный 4 7 2 3 4 2" xfId="9677"/>
    <cellStyle name="Обычный 4 7 2 3 4 3" xfId="9678"/>
    <cellStyle name="Обычный 4 7 2 3 4 4" xfId="9679"/>
    <cellStyle name="Обычный 4 7 2 3 5" xfId="9680"/>
    <cellStyle name="Обычный 4 7 2 3 5 2" xfId="9681"/>
    <cellStyle name="Обычный 4 7 2 3 6" xfId="9682"/>
    <cellStyle name="Обычный 4 7 2 3 6 2" xfId="9683"/>
    <cellStyle name="Обычный 4 7 2 3 7" xfId="9684"/>
    <cellStyle name="Обычный 4 7 2 3 7 2" xfId="9685"/>
    <cellStyle name="Обычный 4 7 2 3 8" xfId="9686"/>
    <cellStyle name="Обычный 4 7 2 3 8 2" xfId="9687"/>
    <cellStyle name="Обычный 4 7 2 3 9" xfId="9688"/>
    <cellStyle name="Обычный 4 7 2 4" xfId="9689"/>
    <cellStyle name="Обычный 4 7 2 4 10" xfId="9690"/>
    <cellStyle name="Обычный 4 7 2 4 11" xfId="9691"/>
    <cellStyle name="Обычный 4 7 2 4 12" xfId="9692"/>
    <cellStyle name="Обычный 4 7 2 4 2" xfId="9693"/>
    <cellStyle name="Обычный 4 7 2 4 2 2" xfId="9694"/>
    <cellStyle name="Обычный 4 7 2 4 2 3" xfId="9695"/>
    <cellStyle name="Обычный 4 7 2 4 2 4" xfId="9696"/>
    <cellStyle name="Обычный 4 7 2 4 3" xfId="9697"/>
    <cellStyle name="Обычный 4 7 2 4 3 2" xfId="9698"/>
    <cellStyle name="Обычный 4 7 2 4 3 3" xfId="9699"/>
    <cellStyle name="Обычный 4 7 2 4 3 4" xfId="9700"/>
    <cellStyle name="Обычный 4 7 2 4 4" xfId="9701"/>
    <cellStyle name="Обычный 4 7 2 4 4 2" xfId="9702"/>
    <cellStyle name="Обычный 4 7 2 4 4 3" xfId="9703"/>
    <cellStyle name="Обычный 4 7 2 4 4 4" xfId="9704"/>
    <cellStyle name="Обычный 4 7 2 4 5" xfId="9705"/>
    <cellStyle name="Обычный 4 7 2 4 5 2" xfId="9706"/>
    <cellStyle name="Обычный 4 7 2 4 6" xfId="9707"/>
    <cellStyle name="Обычный 4 7 2 4 6 2" xfId="9708"/>
    <cellStyle name="Обычный 4 7 2 4 7" xfId="9709"/>
    <cellStyle name="Обычный 4 7 2 4 7 2" xfId="9710"/>
    <cellStyle name="Обычный 4 7 2 4 8" xfId="9711"/>
    <cellStyle name="Обычный 4 7 2 4 8 2" xfId="9712"/>
    <cellStyle name="Обычный 4 7 2 4 9" xfId="9713"/>
    <cellStyle name="Обычный 4 7 2 5" xfId="9714"/>
    <cellStyle name="Обычный 4 7 2 5 2" xfId="9715"/>
    <cellStyle name="Обычный 4 7 2 5 3" xfId="9716"/>
    <cellStyle name="Обычный 4 7 2 5 4" xfId="9717"/>
    <cellStyle name="Обычный 4 7 2 6" xfId="9718"/>
    <cellStyle name="Обычный 4 7 2 6 2" xfId="9719"/>
    <cellStyle name="Обычный 4 7 2 6 3" xfId="9720"/>
    <cellStyle name="Обычный 4 7 2 6 4" xfId="9721"/>
    <cellStyle name="Обычный 4 7 2 7" xfId="9722"/>
    <cellStyle name="Обычный 4 7 2 7 2" xfId="9723"/>
    <cellStyle name="Обычный 4 7 2 7 3" xfId="9724"/>
    <cellStyle name="Обычный 4 7 2 7 4" xfId="9725"/>
    <cellStyle name="Обычный 4 7 2 8" xfId="9726"/>
    <cellStyle name="Обычный 4 7 2 8 2" xfId="9727"/>
    <cellStyle name="Обычный 4 7 2 9" xfId="9728"/>
    <cellStyle name="Обычный 4 7 2 9 2" xfId="9729"/>
    <cellStyle name="Обычный 4 7 3" xfId="9730"/>
    <cellStyle name="Обычный 4 7 3 10" xfId="9731"/>
    <cellStyle name="Обычный 4 7 3 10 2" xfId="9732"/>
    <cellStyle name="Обычный 4 7 3 11" xfId="9733"/>
    <cellStyle name="Обычный 4 7 3 11 2" xfId="9734"/>
    <cellStyle name="Обычный 4 7 3 12" xfId="9735"/>
    <cellStyle name="Обычный 4 7 3 13" xfId="9736"/>
    <cellStyle name="Обычный 4 7 3 14" xfId="9737"/>
    <cellStyle name="Обычный 4 7 3 15" xfId="9738"/>
    <cellStyle name="Обычный 4 7 3 2" xfId="9739"/>
    <cellStyle name="Обычный 4 7 3 2 10" xfId="9740"/>
    <cellStyle name="Обычный 4 7 3 2 11" xfId="9741"/>
    <cellStyle name="Обычный 4 7 3 2 12" xfId="9742"/>
    <cellStyle name="Обычный 4 7 3 2 2" xfId="9743"/>
    <cellStyle name="Обычный 4 7 3 2 2 2" xfId="9744"/>
    <cellStyle name="Обычный 4 7 3 2 2 3" xfId="9745"/>
    <cellStyle name="Обычный 4 7 3 2 2 4" xfId="9746"/>
    <cellStyle name="Обычный 4 7 3 2 3" xfId="9747"/>
    <cellStyle name="Обычный 4 7 3 2 3 2" xfId="9748"/>
    <cellStyle name="Обычный 4 7 3 2 3 3" xfId="9749"/>
    <cellStyle name="Обычный 4 7 3 2 3 4" xfId="9750"/>
    <cellStyle name="Обычный 4 7 3 2 4" xfId="9751"/>
    <cellStyle name="Обычный 4 7 3 2 4 2" xfId="9752"/>
    <cellStyle name="Обычный 4 7 3 2 4 3" xfId="9753"/>
    <cellStyle name="Обычный 4 7 3 2 4 4" xfId="9754"/>
    <cellStyle name="Обычный 4 7 3 2 5" xfId="9755"/>
    <cellStyle name="Обычный 4 7 3 2 5 2" xfId="9756"/>
    <cellStyle name="Обычный 4 7 3 2 6" xfId="9757"/>
    <cellStyle name="Обычный 4 7 3 2 6 2" xfId="9758"/>
    <cellStyle name="Обычный 4 7 3 2 7" xfId="9759"/>
    <cellStyle name="Обычный 4 7 3 2 7 2" xfId="9760"/>
    <cellStyle name="Обычный 4 7 3 2 8" xfId="9761"/>
    <cellStyle name="Обычный 4 7 3 2 8 2" xfId="9762"/>
    <cellStyle name="Обычный 4 7 3 2 9" xfId="9763"/>
    <cellStyle name="Обычный 4 7 3 3" xfId="9764"/>
    <cellStyle name="Обычный 4 7 3 3 10" xfId="9765"/>
    <cellStyle name="Обычный 4 7 3 3 11" xfId="9766"/>
    <cellStyle name="Обычный 4 7 3 3 12" xfId="9767"/>
    <cellStyle name="Обычный 4 7 3 3 2" xfId="9768"/>
    <cellStyle name="Обычный 4 7 3 3 2 2" xfId="9769"/>
    <cellStyle name="Обычный 4 7 3 3 2 3" xfId="9770"/>
    <cellStyle name="Обычный 4 7 3 3 2 4" xfId="9771"/>
    <cellStyle name="Обычный 4 7 3 3 3" xfId="9772"/>
    <cellStyle name="Обычный 4 7 3 3 3 2" xfId="9773"/>
    <cellStyle name="Обычный 4 7 3 3 3 3" xfId="9774"/>
    <cellStyle name="Обычный 4 7 3 3 3 4" xfId="9775"/>
    <cellStyle name="Обычный 4 7 3 3 4" xfId="9776"/>
    <cellStyle name="Обычный 4 7 3 3 4 2" xfId="9777"/>
    <cellStyle name="Обычный 4 7 3 3 4 3" xfId="9778"/>
    <cellStyle name="Обычный 4 7 3 3 4 4" xfId="9779"/>
    <cellStyle name="Обычный 4 7 3 3 5" xfId="9780"/>
    <cellStyle name="Обычный 4 7 3 3 5 2" xfId="9781"/>
    <cellStyle name="Обычный 4 7 3 3 6" xfId="9782"/>
    <cellStyle name="Обычный 4 7 3 3 6 2" xfId="9783"/>
    <cellStyle name="Обычный 4 7 3 3 7" xfId="9784"/>
    <cellStyle name="Обычный 4 7 3 3 7 2" xfId="9785"/>
    <cellStyle name="Обычный 4 7 3 3 8" xfId="9786"/>
    <cellStyle name="Обычный 4 7 3 3 8 2" xfId="9787"/>
    <cellStyle name="Обычный 4 7 3 3 9" xfId="9788"/>
    <cellStyle name="Обычный 4 7 3 4" xfId="9789"/>
    <cellStyle name="Обычный 4 7 3 4 10" xfId="9790"/>
    <cellStyle name="Обычный 4 7 3 4 11" xfId="9791"/>
    <cellStyle name="Обычный 4 7 3 4 12" xfId="9792"/>
    <cellStyle name="Обычный 4 7 3 4 2" xfId="9793"/>
    <cellStyle name="Обычный 4 7 3 4 2 2" xfId="9794"/>
    <cellStyle name="Обычный 4 7 3 4 2 3" xfId="9795"/>
    <cellStyle name="Обычный 4 7 3 4 2 4" xfId="9796"/>
    <cellStyle name="Обычный 4 7 3 4 3" xfId="9797"/>
    <cellStyle name="Обычный 4 7 3 4 3 2" xfId="9798"/>
    <cellStyle name="Обычный 4 7 3 4 3 3" xfId="9799"/>
    <cellStyle name="Обычный 4 7 3 4 3 4" xfId="9800"/>
    <cellStyle name="Обычный 4 7 3 4 4" xfId="9801"/>
    <cellStyle name="Обычный 4 7 3 4 4 2" xfId="9802"/>
    <cellStyle name="Обычный 4 7 3 4 4 3" xfId="9803"/>
    <cellStyle name="Обычный 4 7 3 4 4 4" xfId="9804"/>
    <cellStyle name="Обычный 4 7 3 4 5" xfId="9805"/>
    <cellStyle name="Обычный 4 7 3 4 5 2" xfId="9806"/>
    <cellStyle name="Обычный 4 7 3 4 6" xfId="9807"/>
    <cellStyle name="Обычный 4 7 3 4 6 2" xfId="9808"/>
    <cellStyle name="Обычный 4 7 3 4 7" xfId="9809"/>
    <cellStyle name="Обычный 4 7 3 4 7 2" xfId="9810"/>
    <cellStyle name="Обычный 4 7 3 4 8" xfId="9811"/>
    <cellStyle name="Обычный 4 7 3 4 8 2" xfId="9812"/>
    <cellStyle name="Обычный 4 7 3 4 9" xfId="9813"/>
    <cellStyle name="Обычный 4 7 3 5" xfId="9814"/>
    <cellStyle name="Обычный 4 7 3 5 2" xfId="9815"/>
    <cellStyle name="Обычный 4 7 3 5 3" xfId="9816"/>
    <cellStyle name="Обычный 4 7 3 5 4" xfId="9817"/>
    <cellStyle name="Обычный 4 7 3 6" xfId="9818"/>
    <cellStyle name="Обычный 4 7 3 6 2" xfId="9819"/>
    <cellStyle name="Обычный 4 7 3 6 3" xfId="9820"/>
    <cellStyle name="Обычный 4 7 3 6 4" xfId="9821"/>
    <cellStyle name="Обычный 4 7 3 7" xfId="9822"/>
    <cellStyle name="Обычный 4 7 3 7 2" xfId="9823"/>
    <cellStyle name="Обычный 4 7 3 7 3" xfId="9824"/>
    <cellStyle name="Обычный 4 7 3 7 4" xfId="9825"/>
    <cellStyle name="Обычный 4 7 3 8" xfId="9826"/>
    <cellStyle name="Обычный 4 7 3 8 2" xfId="9827"/>
    <cellStyle name="Обычный 4 7 3 9" xfId="9828"/>
    <cellStyle name="Обычный 4 7 3 9 2" xfId="9829"/>
    <cellStyle name="Обычный 4 7 4" xfId="9830"/>
    <cellStyle name="Обычный 4 7 4 10" xfId="9831"/>
    <cellStyle name="Обычный 4 7 4 11" xfId="9832"/>
    <cellStyle name="Обычный 4 7 4 12" xfId="9833"/>
    <cellStyle name="Обычный 4 7 4 2" xfId="9834"/>
    <cellStyle name="Обычный 4 7 4 2 2" xfId="9835"/>
    <cellStyle name="Обычный 4 7 4 2 3" xfId="9836"/>
    <cellStyle name="Обычный 4 7 4 2 4" xfId="9837"/>
    <cellStyle name="Обычный 4 7 4 3" xfId="9838"/>
    <cellStyle name="Обычный 4 7 4 3 2" xfId="9839"/>
    <cellStyle name="Обычный 4 7 4 3 3" xfId="9840"/>
    <cellStyle name="Обычный 4 7 4 3 4" xfId="9841"/>
    <cellStyle name="Обычный 4 7 4 4" xfId="9842"/>
    <cellStyle name="Обычный 4 7 4 4 2" xfId="9843"/>
    <cellStyle name="Обычный 4 7 4 4 3" xfId="9844"/>
    <cellStyle name="Обычный 4 7 4 4 4" xfId="9845"/>
    <cellStyle name="Обычный 4 7 4 5" xfId="9846"/>
    <cellStyle name="Обычный 4 7 4 5 2" xfId="9847"/>
    <cellStyle name="Обычный 4 7 4 6" xfId="9848"/>
    <cellStyle name="Обычный 4 7 4 6 2" xfId="9849"/>
    <cellStyle name="Обычный 4 7 4 7" xfId="9850"/>
    <cellStyle name="Обычный 4 7 4 7 2" xfId="9851"/>
    <cellStyle name="Обычный 4 7 4 8" xfId="9852"/>
    <cellStyle name="Обычный 4 7 4 8 2" xfId="9853"/>
    <cellStyle name="Обычный 4 7 4 9" xfId="9854"/>
    <cellStyle name="Обычный 4 7 5" xfId="9855"/>
    <cellStyle name="Обычный 4 7 5 10" xfId="9856"/>
    <cellStyle name="Обычный 4 7 5 11" xfId="9857"/>
    <cellStyle name="Обычный 4 7 5 12" xfId="9858"/>
    <cellStyle name="Обычный 4 7 5 2" xfId="9859"/>
    <cellStyle name="Обычный 4 7 5 2 2" xfId="9860"/>
    <cellStyle name="Обычный 4 7 5 2 3" xfId="9861"/>
    <cellStyle name="Обычный 4 7 5 2 4" xfId="9862"/>
    <cellStyle name="Обычный 4 7 5 3" xfId="9863"/>
    <cellStyle name="Обычный 4 7 5 3 2" xfId="9864"/>
    <cellStyle name="Обычный 4 7 5 3 3" xfId="9865"/>
    <cellStyle name="Обычный 4 7 5 3 4" xfId="9866"/>
    <cellStyle name="Обычный 4 7 5 4" xfId="9867"/>
    <cellStyle name="Обычный 4 7 5 4 2" xfId="9868"/>
    <cellStyle name="Обычный 4 7 5 4 3" xfId="9869"/>
    <cellStyle name="Обычный 4 7 5 4 4" xfId="9870"/>
    <cellStyle name="Обычный 4 7 5 5" xfId="9871"/>
    <cellStyle name="Обычный 4 7 5 5 2" xfId="9872"/>
    <cellStyle name="Обычный 4 7 5 6" xfId="9873"/>
    <cellStyle name="Обычный 4 7 5 6 2" xfId="9874"/>
    <cellStyle name="Обычный 4 7 5 7" xfId="9875"/>
    <cellStyle name="Обычный 4 7 5 7 2" xfId="9876"/>
    <cellStyle name="Обычный 4 7 5 8" xfId="9877"/>
    <cellStyle name="Обычный 4 7 5 8 2" xfId="9878"/>
    <cellStyle name="Обычный 4 7 5 9" xfId="9879"/>
    <cellStyle name="Обычный 4 7 6" xfId="9880"/>
    <cellStyle name="Обычный 4 7 6 10" xfId="9881"/>
    <cellStyle name="Обычный 4 7 6 11" xfId="9882"/>
    <cellStyle name="Обычный 4 7 6 12" xfId="9883"/>
    <cellStyle name="Обычный 4 7 6 2" xfId="9884"/>
    <cellStyle name="Обычный 4 7 6 2 2" xfId="9885"/>
    <cellStyle name="Обычный 4 7 6 2 3" xfId="9886"/>
    <cellStyle name="Обычный 4 7 6 2 4" xfId="9887"/>
    <cellStyle name="Обычный 4 7 6 3" xfId="9888"/>
    <cellStyle name="Обычный 4 7 6 3 2" xfId="9889"/>
    <cellStyle name="Обычный 4 7 6 3 3" xfId="9890"/>
    <cellStyle name="Обычный 4 7 6 3 4" xfId="9891"/>
    <cellStyle name="Обычный 4 7 6 4" xfId="9892"/>
    <cellStyle name="Обычный 4 7 6 4 2" xfId="9893"/>
    <cellStyle name="Обычный 4 7 6 4 3" xfId="9894"/>
    <cellStyle name="Обычный 4 7 6 4 4" xfId="9895"/>
    <cellStyle name="Обычный 4 7 6 5" xfId="9896"/>
    <cellStyle name="Обычный 4 7 6 5 2" xfId="9897"/>
    <cellStyle name="Обычный 4 7 6 6" xfId="9898"/>
    <cellStyle name="Обычный 4 7 6 6 2" xfId="9899"/>
    <cellStyle name="Обычный 4 7 6 7" xfId="9900"/>
    <cellStyle name="Обычный 4 7 6 7 2" xfId="9901"/>
    <cellStyle name="Обычный 4 7 6 8" xfId="9902"/>
    <cellStyle name="Обычный 4 7 6 8 2" xfId="9903"/>
    <cellStyle name="Обычный 4 7 6 9" xfId="9904"/>
    <cellStyle name="Обычный 4 7 7" xfId="9905"/>
    <cellStyle name="Обычный 4 7 7 2" xfId="9906"/>
    <cellStyle name="Обычный 4 7 7 3" xfId="9907"/>
    <cellStyle name="Обычный 4 7 7 4" xfId="9908"/>
    <cellStyle name="Обычный 4 7 8" xfId="9909"/>
    <cellStyle name="Обычный 4 7 8 2" xfId="9910"/>
    <cellStyle name="Обычный 4 7 8 3" xfId="9911"/>
    <cellStyle name="Обычный 4 7 8 4" xfId="9912"/>
    <cellStyle name="Обычный 4 7 9" xfId="9913"/>
    <cellStyle name="Обычный 4 7 9 2" xfId="9914"/>
    <cellStyle name="Обычный 4 7 9 3" xfId="9915"/>
    <cellStyle name="Обычный 4 7 9 4" xfId="9916"/>
    <cellStyle name="Обычный 4 8" xfId="9917"/>
    <cellStyle name="Обычный 4 8 10" xfId="9918"/>
    <cellStyle name="Обычный 4 8 10 2" xfId="9919"/>
    <cellStyle name="Обычный 4 8 11" xfId="9920"/>
    <cellStyle name="Обычный 4 8 11 2" xfId="9921"/>
    <cellStyle name="Обычный 4 8 12" xfId="9922"/>
    <cellStyle name="Обычный 4 8 12 2" xfId="9923"/>
    <cellStyle name="Обычный 4 8 13" xfId="9924"/>
    <cellStyle name="Обычный 4 8 13 2" xfId="9925"/>
    <cellStyle name="Обычный 4 8 14" xfId="9926"/>
    <cellStyle name="Обычный 4 8 15" xfId="9927"/>
    <cellStyle name="Обычный 4 8 16" xfId="9928"/>
    <cellStyle name="Обычный 4 8 17" xfId="9929"/>
    <cellStyle name="Обычный 4 8 2" xfId="9930"/>
    <cellStyle name="Обычный 4 8 2 10" xfId="9931"/>
    <cellStyle name="Обычный 4 8 2 10 2" xfId="9932"/>
    <cellStyle name="Обычный 4 8 2 11" xfId="9933"/>
    <cellStyle name="Обычный 4 8 2 11 2" xfId="9934"/>
    <cellStyle name="Обычный 4 8 2 12" xfId="9935"/>
    <cellStyle name="Обычный 4 8 2 13" xfId="9936"/>
    <cellStyle name="Обычный 4 8 2 14" xfId="9937"/>
    <cellStyle name="Обычный 4 8 2 15" xfId="9938"/>
    <cellStyle name="Обычный 4 8 2 2" xfId="9939"/>
    <cellStyle name="Обычный 4 8 2 2 10" xfId="9940"/>
    <cellStyle name="Обычный 4 8 2 2 11" xfId="9941"/>
    <cellStyle name="Обычный 4 8 2 2 12" xfId="9942"/>
    <cellStyle name="Обычный 4 8 2 2 2" xfId="9943"/>
    <cellStyle name="Обычный 4 8 2 2 2 2" xfId="9944"/>
    <cellStyle name="Обычный 4 8 2 2 2 3" xfId="9945"/>
    <cellStyle name="Обычный 4 8 2 2 2 4" xfId="9946"/>
    <cellStyle name="Обычный 4 8 2 2 3" xfId="9947"/>
    <cellStyle name="Обычный 4 8 2 2 3 2" xfId="9948"/>
    <cellStyle name="Обычный 4 8 2 2 3 3" xfId="9949"/>
    <cellStyle name="Обычный 4 8 2 2 3 4" xfId="9950"/>
    <cellStyle name="Обычный 4 8 2 2 4" xfId="9951"/>
    <cellStyle name="Обычный 4 8 2 2 4 2" xfId="9952"/>
    <cellStyle name="Обычный 4 8 2 2 4 3" xfId="9953"/>
    <cellStyle name="Обычный 4 8 2 2 4 4" xfId="9954"/>
    <cellStyle name="Обычный 4 8 2 2 5" xfId="9955"/>
    <cellStyle name="Обычный 4 8 2 2 5 2" xfId="9956"/>
    <cellStyle name="Обычный 4 8 2 2 6" xfId="9957"/>
    <cellStyle name="Обычный 4 8 2 2 6 2" xfId="9958"/>
    <cellStyle name="Обычный 4 8 2 2 7" xfId="9959"/>
    <cellStyle name="Обычный 4 8 2 2 7 2" xfId="9960"/>
    <cellStyle name="Обычный 4 8 2 2 8" xfId="9961"/>
    <cellStyle name="Обычный 4 8 2 2 8 2" xfId="9962"/>
    <cellStyle name="Обычный 4 8 2 2 9" xfId="9963"/>
    <cellStyle name="Обычный 4 8 2 3" xfId="9964"/>
    <cellStyle name="Обычный 4 8 2 3 10" xfId="9965"/>
    <cellStyle name="Обычный 4 8 2 3 11" xfId="9966"/>
    <cellStyle name="Обычный 4 8 2 3 12" xfId="9967"/>
    <cellStyle name="Обычный 4 8 2 3 2" xfId="9968"/>
    <cellStyle name="Обычный 4 8 2 3 2 2" xfId="9969"/>
    <cellStyle name="Обычный 4 8 2 3 2 3" xfId="9970"/>
    <cellStyle name="Обычный 4 8 2 3 2 4" xfId="9971"/>
    <cellStyle name="Обычный 4 8 2 3 3" xfId="9972"/>
    <cellStyle name="Обычный 4 8 2 3 3 2" xfId="9973"/>
    <cellStyle name="Обычный 4 8 2 3 3 3" xfId="9974"/>
    <cellStyle name="Обычный 4 8 2 3 3 4" xfId="9975"/>
    <cellStyle name="Обычный 4 8 2 3 4" xfId="9976"/>
    <cellStyle name="Обычный 4 8 2 3 4 2" xfId="9977"/>
    <cellStyle name="Обычный 4 8 2 3 4 3" xfId="9978"/>
    <cellStyle name="Обычный 4 8 2 3 4 4" xfId="9979"/>
    <cellStyle name="Обычный 4 8 2 3 5" xfId="9980"/>
    <cellStyle name="Обычный 4 8 2 3 5 2" xfId="9981"/>
    <cellStyle name="Обычный 4 8 2 3 6" xfId="9982"/>
    <cellStyle name="Обычный 4 8 2 3 6 2" xfId="9983"/>
    <cellStyle name="Обычный 4 8 2 3 7" xfId="9984"/>
    <cellStyle name="Обычный 4 8 2 3 7 2" xfId="9985"/>
    <cellStyle name="Обычный 4 8 2 3 8" xfId="9986"/>
    <cellStyle name="Обычный 4 8 2 3 8 2" xfId="9987"/>
    <cellStyle name="Обычный 4 8 2 3 9" xfId="9988"/>
    <cellStyle name="Обычный 4 8 2 4" xfId="9989"/>
    <cellStyle name="Обычный 4 8 2 4 10" xfId="9990"/>
    <cellStyle name="Обычный 4 8 2 4 11" xfId="9991"/>
    <cellStyle name="Обычный 4 8 2 4 12" xfId="9992"/>
    <cellStyle name="Обычный 4 8 2 4 2" xfId="9993"/>
    <cellStyle name="Обычный 4 8 2 4 2 2" xfId="9994"/>
    <cellStyle name="Обычный 4 8 2 4 2 3" xfId="9995"/>
    <cellStyle name="Обычный 4 8 2 4 2 4" xfId="9996"/>
    <cellStyle name="Обычный 4 8 2 4 3" xfId="9997"/>
    <cellStyle name="Обычный 4 8 2 4 3 2" xfId="9998"/>
    <cellStyle name="Обычный 4 8 2 4 3 3" xfId="9999"/>
    <cellStyle name="Обычный 4 8 2 4 3 4" xfId="10000"/>
    <cellStyle name="Обычный 4 8 2 4 4" xfId="10001"/>
    <cellStyle name="Обычный 4 8 2 4 4 2" xfId="10002"/>
    <cellStyle name="Обычный 4 8 2 4 4 3" xfId="10003"/>
    <cellStyle name="Обычный 4 8 2 4 4 4" xfId="10004"/>
    <cellStyle name="Обычный 4 8 2 4 5" xfId="10005"/>
    <cellStyle name="Обычный 4 8 2 4 5 2" xfId="10006"/>
    <cellStyle name="Обычный 4 8 2 4 6" xfId="10007"/>
    <cellStyle name="Обычный 4 8 2 4 6 2" xfId="10008"/>
    <cellStyle name="Обычный 4 8 2 4 7" xfId="10009"/>
    <cellStyle name="Обычный 4 8 2 4 7 2" xfId="10010"/>
    <cellStyle name="Обычный 4 8 2 4 8" xfId="10011"/>
    <cellStyle name="Обычный 4 8 2 4 8 2" xfId="10012"/>
    <cellStyle name="Обычный 4 8 2 4 9" xfId="10013"/>
    <cellStyle name="Обычный 4 8 2 5" xfId="10014"/>
    <cellStyle name="Обычный 4 8 2 5 2" xfId="10015"/>
    <cellStyle name="Обычный 4 8 2 5 3" xfId="10016"/>
    <cellStyle name="Обычный 4 8 2 5 4" xfId="10017"/>
    <cellStyle name="Обычный 4 8 2 6" xfId="10018"/>
    <cellStyle name="Обычный 4 8 2 6 2" xfId="10019"/>
    <cellStyle name="Обычный 4 8 2 6 3" xfId="10020"/>
    <cellStyle name="Обычный 4 8 2 6 4" xfId="10021"/>
    <cellStyle name="Обычный 4 8 2 7" xfId="10022"/>
    <cellStyle name="Обычный 4 8 2 7 2" xfId="10023"/>
    <cellStyle name="Обычный 4 8 2 7 3" xfId="10024"/>
    <cellStyle name="Обычный 4 8 2 7 4" xfId="10025"/>
    <cellStyle name="Обычный 4 8 2 8" xfId="10026"/>
    <cellStyle name="Обычный 4 8 2 8 2" xfId="10027"/>
    <cellStyle name="Обычный 4 8 2 9" xfId="10028"/>
    <cellStyle name="Обычный 4 8 2 9 2" xfId="10029"/>
    <cellStyle name="Обычный 4 8 3" xfId="10030"/>
    <cellStyle name="Обычный 4 8 3 10" xfId="10031"/>
    <cellStyle name="Обычный 4 8 3 10 2" xfId="10032"/>
    <cellStyle name="Обычный 4 8 3 11" xfId="10033"/>
    <cellStyle name="Обычный 4 8 3 11 2" xfId="10034"/>
    <cellStyle name="Обычный 4 8 3 12" xfId="10035"/>
    <cellStyle name="Обычный 4 8 3 13" xfId="10036"/>
    <cellStyle name="Обычный 4 8 3 14" xfId="10037"/>
    <cellStyle name="Обычный 4 8 3 15" xfId="10038"/>
    <cellStyle name="Обычный 4 8 3 2" xfId="10039"/>
    <cellStyle name="Обычный 4 8 3 2 10" xfId="10040"/>
    <cellStyle name="Обычный 4 8 3 2 11" xfId="10041"/>
    <cellStyle name="Обычный 4 8 3 2 12" xfId="10042"/>
    <cellStyle name="Обычный 4 8 3 2 2" xfId="10043"/>
    <cellStyle name="Обычный 4 8 3 2 2 2" xfId="10044"/>
    <cellStyle name="Обычный 4 8 3 2 2 3" xfId="10045"/>
    <cellStyle name="Обычный 4 8 3 2 2 4" xfId="10046"/>
    <cellStyle name="Обычный 4 8 3 2 3" xfId="10047"/>
    <cellStyle name="Обычный 4 8 3 2 3 2" xfId="10048"/>
    <cellStyle name="Обычный 4 8 3 2 3 3" xfId="10049"/>
    <cellStyle name="Обычный 4 8 3 2 3 4" xfId="10050"/>
    <cellStyle name="Обычный 4 8 3 2 4" xfId="10051"/>
    <cellStyle name="Обычный 4 8 3 2 4 2" xfId="10052"/>
    <cellStyle name="Обычный 4 8 3 2 4 3" xfId="10053"/>
    <cellStyle name="Обычный 4 8 3 2 4 4" xfId="10054"/>
    <cellStyle name="Обычный 4 8 3 2 5" xfId="10055"/>
    <cellStyle name="Обычный 4 8 3 2 5 2" xfId="10056"/>
    <cellStyle name="Обычный 4 8 3 2 6" xfId="10057"/>
    <cellStyle name="Обычный 4 8 3 2 6 2" xfId="10058"/>
    <cellStyle name="Обычный 4 8 3 2 7" xfId="10059"/>
    <cellStyle name="Обычный 4 8 3 2 7 2" xfId="10060"/>
    <cellStyle name="Обычный 4 8 3 2 8" xfId="10061"/>
    <cellStyle name="Обычный 4 8 3 2 8 2" xfId="10062"/>
    <cellStyle name="Обычный 4 8 3 2 9" xfId="10063"/>
    <cellStyle name="Обычный 4 8 3 3" xfId="10064"/>
    <cellStyle name="Обычный 4 8 3 3 10" xfId="10065"/>
    <cellStyle name="Обычный 4 8 3 3 11" xfId="10066"/>
    <cellStyle name="Обычный 4 8 3 3 12" xfId="10067"/>
    <cellStyle name="Обычный 4 8 3 3 2" xfId="10068"/>
    <cellStyle name="Обычный 4 8 3 3 2 2" xfId="10069"/>
    <cellStyle name="Обычный 4 8 3 3 2 3" xfId="10070"/>
    <cellStyle name="Обычный 4 8 3 3 2 4" xfId="10071"/>
    <cellStyle name="Обычный 4 8 3 3 3" xfId="10072"/>
    <cellStyle name="Обычный 4 8 3 3 3 2" xfId="10073"/>
    <cellStyle name="Обычный 4 8 3 3 3 3" xfId="10074"/>
    <cellStyle name="Обычный 4 8 3 3 3 4" xfId="10075"/>
    <cellStyle name="Обычный 4 8 3 3 4" xfId="10076"/>
    <cellStyle name="Обычный 4 8 3 3 4 2" xfId="10077"/>
    <cellStyle name="Обычный 4 8 3 3 4 3" xfId="10078"/>
    <cellStyle name="Обычный 4 8 3 3 4 4" xfId="10079"/>
    <cellStyle name="Обычный 4 8 3 3 5" xfId="10080"/>
    <cellStyle name="Обычный 4 8 3 3 5 2" xfId="10081"/>
    <cellStyle name="Обычный 4 8 3 3 6" xfId="10082"/>
    <cellStyle name="Обычный 4 8 3 3 6 2" xfId="10083"/>
    <cellStyle name="Обычный 4 8 3 3 7" xfId="10084"/>
    <cellStyle name="Обычный 4 8 3 3 7 2" xfId="10085"/>
    <cellStyle name="Обычный 4 8 3 3 8" xfId="10086"/>
    <cellStyle name="Обычный 4 8 3 3 8 2" xfId="10087"/>
    <cellStyle name="Обычный 4 8 3 3 9" xfId="10088"/>
    <cellStyle name="Обычный 4 8 3 4" xfId="10089"/>
    <cellStyle name="Обычный 4 8 3 4 10" xfId="10090"/>
    <cellStyle name="Обычный 4 8 3 4 11" xfId="10091"/>
    <cellStyle name="Обычный 4 8 3 4 12" xfId="10092"/>
    <cellStyle name="Обычный 4 8 3 4 2" xfId="10093"/>
    <cellStyle name="Обычный 4 8 3 4 2 2" xfId="10094"/>
    <cellStyle name="Обычный 4 8 3 4 2 3" xfId="10095"/>
    <cellStyle name="Обычный 4 8 3 4 2 4" xfId="10096"/>
    <cellStyle name="Обычный 4 8 3 4 3" xfId="10097"/>
    <cellStyle name="Обычный 4 8 3 4 3 2" xfId="10098"/>
    <cellStyle name="Обычный 4 8 3 4 3 3" xfId="10099"/>
    <cellStyle name="Обычный 4 8 3 4 3 4" xfId="10100"/>
    <cellStyle name="Обычный 4 8 3 4 4" xfId="10101"/>
    <cellStyle name="Обычный 4 8 3 4 4 2" xfId="10102"/>
    <cellStyle name="Обычный 4 8 3 4 4 3" xfId="10103"/>
    <cellStyle name="Обычный 4 8 3 4 4 4" xfId="10104"/>
    <cellStyle name="Обычный 4 8 3 4 5" xfId="10105"/>
    <cellStyle name="Обычный 4 8 3 4 5 2" xfId="10106"/>
    <cellStyle name="Обычный 4 8 3 4 6" xfId="10107"/>
    <cellStyle name="Обычный 4 8 3 4 6 2" xfId="10108"/>
    <cellStyle name="Обычный 4 8 3 4 7" xfId="10109"/>
    <cellStyle name="Обычный 4 8 3 4 7 2" xfId="10110"/>
    <cellStyle name="Обычный 4 8 3 4 8" xfId="10111"/>
    <cellStyle name="Обычный 4 8 3 4 8 2" xfId="10112"/>
    <cellStyle name="Обычный 4 8 3 4 9" xfId="10113"/>
    <cellStyle name="Обычный 4 8 3 5" xfId="10114"/>
    <cellStyle name="Обычный 4 8 3 5 2" xfId="10115"/>
    <cellStyle name="Обычный 4 8 3 5 3" xfId="10116"/>
    <cellStyle name="Обычный 4 8 3 5 4" xfId="10117"/>
    <cellStyle name="Обычный 4 8 3 6" xfId="10118"/>
    <cellStyle name="Обычный 4 8 3 6 2" xfId="10119"/>
    <cellStyle name="Обычный 4 8 3 6 3" xfId="10120"/>
    <cellStyle name="Обычный 4 8 3 6 4" xfId="10121"/>
    <cellStyle name="Обычный 4 8 3 7" xfId="10122"/>
    <cellStyle name="Обычный 4 8 3 7 2" xfId="10123"/>
    <cellStyle name="Обычный 4 8 3 7 3" xfId="10124"/>
    <cellStyle name="Обычный 4 8 3 7 4" xfId="10125"/>
    <cellStyle name="Обычный 4 8 3 8" xfId="10126"/>
    <cellStyle name="Обычный 4 8 3 8 2" xfId="10127"/>
    <cellStyle name="Обычный 4 8 3 9" xfId="10128"/>
    <cellStyle name="Обычный 4 8 3 9 2" xfId="10129"/>
    <cellStyle name="Обычный 4 8 4" xfId="10130"/>
    <cellStyle name="Обычный 4 8 4 10" xfId="10131"/>
    <cellStyle name="Обычный 4 8 4 11" xfId="10132"/>
    <cellStyle name="Обычный 4 8 4 12" xfId="10133"/>
    <cellStyle name="Обычный 4 8 4 2" xfId="10134"/>
    <cellStyle name="Обычный 4 8 4 2 2" xfId="10135"/>
    <cellStyle name="Обычный 4 8 4 2 3" xfId="10136"/>
    <cellStyle name="Обычный 4 8 4 2 4" xfId="10137"/>
    <cellStyle name="Обычный 4 8 4 3" xfId="10138"/>
    <cellStyle name="Обычный 4 8 4 3 2" xfId="10139"/>
    <cellStyle name="Обычный 4 8 4 3 3" xfId="10140"/>
    <cellStyle name="Обычный 4 8 4 3 4" xfId="10141"/>
    <cellStyle name="Обычный 4 8 4 4" xfId="10142"/>
    <cellStyle name="Обычный 4 8 4 4 2" xfId="10143"/>
    <cellStyle name="Обычный 4 8 4 4 3" xfId="10144"/>
    <cellStyle name="Обычный 4 8 4 4 4" xfId="10145"/>
    <cellStyle name="Обычный 4 8 4 5" xfId="10146"/>
    <cellStyle name="Обычный 4 8 4 5 2" xfId="10147"/>
    <cellStyle name="Обычный 4 8 4 6" xfId="10148"/>
    <cellStyle name="Обычный 4 8 4 6 2" xfId="10149"/>
    <cellStyle name="Обычный 4 8 4 7" xfId="10150"/>
    <cellStyle name="Обычный 4 8 4 7 2" xfId="10151"/>
    <cellStyle name="Обычный 4 8 4 8" xfId="10152"/>
    <cellStyle name="Обычный 4 8 4 8 2" xfId="10153"/>
    <cellStyle name="Обычный 4 8 4 9" xfId="10154"/>
    <cellStyle name="Обычный 4 8 5" xfId="10155"/>
    <cellStyle name="Обычный 4 8 5 10" xfId="10156"/>
    <cellStyle name="Обычный 4 8 5 11" xfId="10157"/>
    <cellStyle name="Обычный 4 8 5 12" xfId="10158"/>
    <cellStyle name="Обычный 4 8 5 2" xfId="10159"/>
    <cellStyle name="Обычный 4 8 5 2 2" xfId="10160"/>
    <cellStyle name="Обычный 4 8 5 2 3" xfId="10161"/>
    <cellStyle name="Обычный 4 8 5 2 4" xfId="10162"/>
    <cellStyle name="Обычный 4 8 5 3" xfId="10163"/>
    <cellStyle name="Обычный 4 8 5 3 2" xfId="10164"/>
    <cellStyle name="Обычный 4 8 5 3 3" xfId="10165"/>
    <cellStyle name="Обычный 4 8 5 3 4" xfId="10166"/>
    <cellStyle name="Обычный 4 8 5 4" xfId="10167"/>
    <cellStyle name="Обычный 4 8 5 4 2" xfId="10168"/>
    <cellStyle name="Обычный 4 8 5 4 3" xfId="10169"/>
    <cellStyle name="Обычный 4 8 5 4 4" xfId="10170"/>
    <cellStyle name="Обычный 4 8 5 5" xfId="10171"/>
    <cellStyle name="Обычный 4 8 5 5 2" xfId="10172"/>
    <cellStyle name="Обычный 4 8 5 6" xfId="10173"/>
    <cellStyle name="Обычный 4 8 5 6 2" xfId="10174"/>
    <cellStyle name="Обычный 4 8 5 7" xfId="10175"/>
    <cellStyle name="Обычный 4 8 5 7 2" xfId="10176"/>
    <cellStyle name="Обычный 4 8 5 8" xfId="10177"/>
    <cellStyle name="Обычный 4 8 5 8 2" xfId="10178"/>
    <cellStyle name="Обычный 4 8 5 9" xfId="10179"/>
    <cellStyle name="Обычный 4 8 6" xfId="10180"/>
    <cellStyle name="Обычный 4 8 6 10" xfId="10181"/>
    <cellStyle name="Обычный 4 8 6 11" xfId="10182"/>
    <cellStyle name="Обычный 4 8 6 12" xfId="10183"/>
    <cellStyle name="Обычный 4 8 6 2" xfId="10184"/>
    <cellStyle name="Обычный 4 8 6 2 2" xfId="10185"/>
    <cellStyle name="Обычный 4 8 6 2 3" xfId="10186"/>
    <cellStyle name="Обычный 4 8 6 2 4" xfId="10187"/>
    <cellStyle name="Обычный 4 8 6 3" xfId="10188"/>
    <cellStyle name="Обычный 4 8 6 3 2" xfId="10189"/>
    <cellStyle name="Обычный 4 8 6 3 3" xfId="10190"/>
    <cellStyle name="Обычный 4 8 6 3 4" xfId="10191"/>
    <cellStyle name="Обычный 4 8 6 4" xfId="10192"/>
    <cellStyle name="Обычный 4 8 6 4 2" xfId="10193"/>
    <cellStyle name="Обычный 4 8 6 4 3" xfId="10194"/>
    <cellStyle name="Обычный 4 8 6 4 4" xfId="10195"/>
    <cellStyle name="Обычный 4 8 6 5" xfId="10196"/>
    <cellStyle name="Обычный 4 8 6 5 2" xfId="10197"/>
    <cellStyle name="Обычный 4 8 6 6" xfId="10198"/>
    <cellStyle name="Обычный 4 8 6 6 2" xfId="10199"/>
    <cellStyle name="Обычный 4 8 6 7" xfId="10200"/>
    <cellStyle name="Обычный 4 8 6 7 2" xfId="10201"/>
    <cellStyle name="Обычный 4 8 6 8" xfId="10202"/>
    <cellStyle name="Обычный 4 8 6 8 2" xfId="10203"/>
    <cellStyle name="Обычный 4 8 6 9" xfId="10204"/>
    <cellStyle name="Обычный 4 8 7" xfId="10205"/>
    <cellStyle name="Обычный 4 8 7 2" xfId="10206"/>
    <cellStyle name="Обычный 4 8 7 3" xfId="10207"/>
    <cellStyle name="Обычный 4 8 7 4" xfId="10208"/>
    <cellStyle name="Обычный 4 8 8" xfId="10209"/>
    <cellStyle name="Обычный 4 8 8 2" xfId="10210"/>
    <cellStyle name="Обычный 4 8 8 3" xfId="10211"/>
    <cellStyle name="Обычный 4 8 8 4" xfId="10212"/>
    <cellStyle name="Обычный 4 8 9" xfId="10213"/>
    <cellStyle name="Обычный 4 8 9 2" xfId="10214"/>
    <cellStyle name="Обычный 4 8 9 3" xfId="10215"/>
    <cellStyle name="Обычный 4 8 9 4" xfId="10216"/>
    <cellStyle name="Обычный 4 9" xfId="10217"/>
    <cellStyle name="Обычный 4 9 10" xfId="10218"/>
    <cellStyle name="Обычный 4 9 10 2" xfId="10219"/>
    <cellStyle name="Обычный 4 9 11" xfId="10220"/>
    <cellStyle name="Обычный 4 9 11 2" xfId="10221"/>
    <cellStyle name="Обычный 4 9 12" xfId="10222"/>
    <cellStyle name="Обычный 4 9 12 2" xfId="10223"/>
    <cellStyle name="Обычный 4 9 13" xfId="10224"/>
    <cellStyle name="Обычный 4 9 13 2" xfId="10225"/>
    <cellStyle name="Обычный 4 9 14" xfId="10226"/>
    <cellStyle name="Обычный 4 9 15" xfId="10227"/>
    <cellStyle name="Обычный 4 9 16" xfId="10228"/>
    <cellStyle name="Обычный 4 9 17" xfId="10229"/>
    <cellStyle name="Обычный 4 9 2" xfId="10230"/>
    <cellStyle name="Обычный 4 9 2 10" xfId="10231"/>
    <cellStyle name="Обычный 4 9 2 10 2" xfId="10232"/>
    <cellStyle name="Обычный 4 9 2 11" xfId="10233"/>
    <cellStyle name="Обычный 4 9 2 11 2" xfId="10234"/>
    <cellStyle name="Обычный 4 9 2 12" xfId="10235"/>
    <cellStyle name="Обычный 4 9 2 13" xfId="10236"/>
    <cellStyle name="Обычный 4 9 2 14" xfId="10237"/>
    <cellStyle name="Обычный 4 9 2 15" xfId="10238"/>
    <cellStyle name="Обычный 4 9 2 2" xfId="10239"/>
    <cellStyle name="Обычный 4 9 2 2 10" xfId="10240"/>
    <cellStyle name="Обычный 4 9 2 2 11" xfId="10241"/>
    <cellStyle name="Обычный 4 9 2 2 12" xfId="10242"/>
    <cellStyle name="Обычный 4 9 2 2 2" xfId="10243"/>
    <cellStyle name="Обычный 4 9 2 2 2 2" xfId="10244"/>
    <cellStyle name="Обычный 4 9 2 2 2 3" xfId="10245"/>
    <cellStyle name="Обычный 4 9 2 2 2 4" xfId="10246"/>
    <cellStyle name="Обычный 4 9 2 2 3" xfId="10247"/>
    <cellStyle name="Обычный 4 9 2 2 3 2" xfId="10248"/>
    <cellStyle name="Обычный 4 9 2 2 3 3" xfId="10249"/>
    <cellStyle name="Обычный 4 9 2 2 3 4" xfId="10250"/>
    <cellStyle name="Обычный 4 9 2 2 4" xfId="10251"/>
    <cellStyle name="Обычный 4 9 2 2 4 2" xfId="10252"/>
    <cellStyle name="Обычный 4 9 2 2 4 3" xfId="10253"/>
    <cellStyle name="Обычный 4 9 2 2 4 4" xfId="10254"/>
    <cellStyle name="Обычный 4 9 2 2 5" xfId="10255"/>
    <cellStyle name="Обычный 4 9 2 2 5 2" xfId="10256"/>
    <cellStyle name="Обычный 4 9 2 2 6" xfId="10257"/>
    <cellStyle name="Обычный 4 9 2 2 6 2" xfId="10258"/>
    <cellStyle name="Обычный 4 9 2 2 7" xfId="10259"/>
    <cellStyle name="Обычный 4 9 2 2 7 2" xfId="10260"/>
    <cellStyle name="Обычный 4 9 2 2 8" xfId="10261"/>
    <cellStyle name="Обычный 4 9 2 2 8 2" xfId="10262"/>
    <cellStyle name="Обычный 4 9 2 2 9" xfId="10263"/>
    <cellStyle name="Обычный 4 9 2 3" xfId="10264"/>
    <cellStyle name="Обычный 4 9 2 3 10" xfId="10265"/>
    <cellStyle name="Обычный 4 9 2 3 11" xfId="10266"/>
    <cellStyle name="Обычный 4 9 2 3 12" xfId="10267"/>
    <cellStyle name="Обычный 4 9 2 3 2" xfId="10268"/>
    <cellStyle name="Обычный 4 9 2 3 2 2" xfId="10269"/>
    <cellStyle name="Обычный 4 9 2 3 2 3" xfId="10270"/>
    <cellStyle name="Обычный 4 9 2 3 2 4" xfId="10271"/>
    <cellStyle name="Обычный 4 9 2 3 3" xfId="10272"/>
    <cellStyle name="Обычный 4 9 2 3 3 2" xfId="10273"/>
    <cellStyle name="Обычный 4 9 2 3 3 3" xfId="10274"/>
    <cellStyle name="Обычный 4 9 2 3 3 4" xfId="10275"/>
    <cellStyle name="Обычный 4 9 2 3 4" xfId="10276"/>
    <cellStyle name="Обычный 4 9 2 3 4 2" xfId="10277"/>
    <cellStyle name="Обычный 4 9 2 3 4 3" xfId="10278"/>
    <cellStyle name="Обычный 4 9 2 3 4 4" xfId="10279"/>
    <cellStyle name="Обычный 4 9 2 3 5" xfId="10280"/>
    <cellStyle name="Обычный 4 9 2 3 5 2" xfId="10281"/>
    <cellStyle name="Обычный 4 9 2 3 6" xfId="10282"/>
    <cellStyle name="Обычный 4 9 2 3 6 2" xfId="10283"/>
    <cellStyle name="Обычный 4 9 2 3 7" xfId="10284"/>
    <cellStyle name="Обычный 4 9 2 3 7 2" xfId="10285"/>
    <cellStyle name="Обычный 4 9 2 3 8" xfId="10286"/>
    <cellStyle name="Обычный 4 9 2 3 8 2" xfId="10287"/>
    <cellStyle name="Обычный 4 9 2 3 9" xfId="10288"/>
    <cellStyle name="Обычный 4 9 2 4" xfId="10289"/>
    <cellStyle name="Обычный 4 9 2 4 10" xfId="10290"/>
    <cellStyle name="Обычный 4 9 2 4 11" xfId="10291"/>
    <cellStyle name="Обычный 4 9 2 4 12" xfId="10292"/>
    <cellStyle name="Обычный 4 9 2 4 2" xfId="10293"/>
    <cellStyle name="Обычный 4 9 2 4 2 2" xfId="10294"/>
    <cellStyle name="Обычный 4 9 2 4 2 3" xfId="10295"/>
    <cellStyle name="Обычный 4 9 2 4 2 4" xfId="10296"/>
    <cellStyle name="Обычный 4 9 2 4 3" xfId="10297"/>
    <cellStyle name="Обычный 4 9 2 4 3 2" xfId="10298"/>
    <cellStyle name="Обычный 4 9 2 4 3 3" xfId="10299"/>
    <cellStyle name="Обычный 4 9 2 4 3 4" xfId="10300"/>
    <cellStyle name="Обычный 4 9 2 4 4" xfId="10301"/>
    <cellStyle name="Обычный 4 9 2 4 4 2" xfId="10302"/>
    <cellStyle name="Обычный 4 9 2 4 4 3" xfId="10303"/>
    <cellStyle name="Обычный 4 9 2 4 4 4" xfId="10304"/>
    <cellStyle name="Обычный 4 9 2 4 5" xfId="10305"/>
    <cellStyle name="Обычный 4 9 2 4 5 2" xfId="10306"/>
    <cellStyle name="Обычный 4 9 2 4 6" xfId="10307"/>
    <cellStyle name="Обычный 4 9 2 4 6 2" xfId="10308"/>
    <cellStyle name="Обычный 4 9 2 4 7" xfId="10309"/>
    <cellStyle name="Обычный 4 9 2 4 7 2" xfId="10310"/>
    <cellStyle name="Обычный 4 9 2 4 8" xfId="10311"/>
    <cellStyle name="Обычный 4 9 2 4 8 2" xfId="10312"/>
    <cellStyle name="Обычный 4 9 2 4 9" xfId="10313"/>
    <cellStyle name="Обычный 4 9 2 5" xfId="10314"/>
    <cellStyle name="Обычный 4 9 2 5 2" xfId="10315"/>
    <cellStyle name="Обычный 4 9 2 5 3" xfId="10316"/>
    <cellStyle name="Обычный 4 9 2 5 4" xfId="10317"/>
    <cellStyle name="Обычный 4 9 2 6" xfId="10318"/>
    <cellStyle name="Обычный 4 9 2 6 2" xfId="10319"/>
    <cellStyle name="Обычный 4 9 2 6 3" xfId="10320"/>
    <cellStyle name="Обычный 4 9 2 6 4" xfId="10321"/>
    <cellStyle name="Обычный 4 9 2 7" xfId="10322"/>
    <cellStyle name="Обычный 4 9 2 7 2" xfId="10323"/>
    <cellStyle name="Обычный 4 9 2 7 3" xfId="10324"/>
    <cellStyle name="Обычный 4 9 2 7 4" xfId="10325"/>
    <cellStyle name="Обычный 4 9 2 8" xfId="10326"/>
    <cellStyle name="Обычный 4 9 2 8 2" xfId="10327"/>
    <cellStyle name="Обычный 4 9 2 9" xfId="10328"/>
    <cellStyle name="Обычный 4 9 2 9 2" xfId="10329"/>
    <cellStyle name="Обычный 4 9 3" xfId="10330"/>
    <cellStyle name="Обычный 4 9 3 10" xfId="10331"/>
    <cellStyle name="Обычный 4 9 3 10 2" xfId="10332"/>
    <cellStyle name="Обычный 4 9 3 11" xfId="10333"/>
    <cellStyle name="Обычный 4 9 3 11 2" xfId="10334"/>
    <cellStyle name="Обычный 4 9 3 12" xfId="10335"/>
    <cellStyle name="Обычный 4 9 3 13" xfId="10336"/>
    <cellStyle name="Обычный 4 9 3 14" xfId="10337"/>
    <cellStyle name="Обычный 4 9 3 15" xfId="10338"/>
    <cellStyle name="Обычный 4 9 3 2" xfId="10339"/>
    <cellStyle name="Обычный 4 9 3 2 10" xfId="10340"/>
    <cellStyle name="Обычный 4 9 3 2 11" xfId="10341"/>
    <cellStyle name="Обычный 4 9 3 2 12" xfId="10342"/>
    <cellStyle name="Обычный 4 9 3 2 2" xfId="10343"/>
    <cellStyle name="Обычный 4 9 3 2 2 2" xfId="10344"/>
    <cellStyle name="Обычный 4 9 3 2 2 3" xfId="10345"/>
    <cellStyle name="Обычный 4 9 3 2 2 4" xfId="10346"/>
    <cellStyle name="Обычный 4 9 3 2 3" xfId="10347"/>
    <cellStyle name="Обычный 4 9 3 2 3 2" xfId="10348"/>
    <cellStyle name="Обычный 4 9 3 2 3 3" xfId="10349"/>
    <cellStyle name="Обычный 4 9 3 2 3 4" xfId="10350"/>
    <cellStyle name="Обычный 4 9 3 2 4" xfId="10351"/>
    <cellStyle name="Обычный 4 9 3 2 4 2" xfId="10352"/>
    <cellStyle name="Обычный 4 9 3 2 4 3" xfId="10353"/>
    <cellStyle name="Обычный 4 9 3 2 4 4" xfId="10354"/>
    <cellStyle name="Обычный 4 9 3 2 5" xfId="10355"/>
    <cellStyle name="Обычный 4 9 3 2 5 2" xfId="10356"/>
    <cellStyle name="Обычный 4 9 3 2 6" xfId="10357"/>
    <cellStyle name="Обычный 4 9 3 2 6 2" xfId="10358"/>
    <cellStyle name="Обычный 4 9 3 2 7" xfId="10359"/>
    <cellStyle name="Обычный 4 9 3 2 7 2" xfId="10360"/>
    <cellStyle name="Обычный 4 9 3 2 8" xfId="10361"/>
    <cellStyle name="Обычный 4 9 3 2 8 2" xfId="10362"/>
    <cellStyle name="Обычный 4 9 3 2 9" xfId="10363"/>
    <cellStyle name="Обычный 4 9 3 3" xfId="10364"/>
    <cellStyle name="Обычный 4 9 3 3 10" xfId="10365"/>
    <cellStyle name="Обычный 4 9 3 3 11" xfId="10366"/>
    <cellStyle name="Обычный 4 9 3 3 12" xfId="10367"/>
    <cellStyle name="Обычный 4 9 3 3 2" xfId="10368"/>
    <cellStyle name="Обычный 4 9 3 3 2 2" xfId="10369"/>
    <cellStyle name="Обычный 4 9 3 3 2 3" xfId="10370"/>
    <cellStyle name="Обычный 4 9 3 3 2 4" xfId="10371"/>
    <cellStyle name="Обычный 4 9 3 3 3" xfId="10372"/>
    <cellStyle name="Обычный 4 9 3 3 3 2" xfId="10373"/>
    <cellStyle name="Обычный 4 9 3 3 3 3" xfId="10374"/>
    <cellStyle name="Обычный 4 9 3 3 3 4" xfId="10375"/>
    <cellStyle name="Обычный 4 9 3 3 4" xfId="10376"/>
    <cellStyle name="Обычный 4 9 3 3 4 2" xfId="10377"/>
    <cellStyle name="Обычный 4 9 3 3 4 3" xfId="10378"/>
    <cellStyle name="Обычный 4 9 3 3 4 4" xfId="10379"/>
    <cellStyle name="Обычный 4 9 3 3 5" xfId="10380"/>
    <cellStyle name="Обычный 4 9 3 3 5 2" xfId="10381"/>
    <cellStyle name="Обычный 4 9 3 3 6" xfId="10382"/>
    <cellStyle name="Обычный 4 9 3 3 6 2" xfId="10383"/>
    <cellStyle name="Обычный 4 9 3 3 7" xfId="10384"/>
    <cellStyle name="Обычный 4 9 3 3 7 2" xfId="10385"/>
    <cellStyle name="Обычный 4 9 3 3 8" xfId="10386"/>
    <cellStyle name="Обычный 4 9 3 3 8 2" xfId="10387"/>
    <cellStyle name="Обычный 4 9 3 3 9" xfId="10388"/>
    <cellStyle name="Обычный 4 9 3 4" xfId="10389"/>
    <cellStyle name="Обычный 4 9 3 4 10" xfId="10390"/>
    <cellStyle name="Обычный 4 9 3 4 11" xfId="10391"/>
    <cellStyle name="Обычный 4 9 3 4 12" xfId="10392"/>
    <cellStyle name="Обычный 4 9 3 4 2" xfId="10393"/>
    <cellStyle name="Обычный 4 9 3 4 2 2" xfId="10394"/>
    <cellStyle name="Обычный 4 9 3 4 2 3" xfId="10395"/>
    <cellStyle name="Обычный 4 9 3 4 2 4" xfId="10396"/>
    <cellStyle name="Обычный 4 9 3 4 3" xfId="10397"/>
    <cellStyle name="Обычный 4 9 3 4 3 2" xfId="10398"/>
    <cellStyle name="Обычный 4 9 3 4 3 3" xfId="10399"/>
    <cellStyle name="Обычный 4 9 3 4 3 4" xfId="10400"/>
    <cellStyle name="Обычный 4 9 3 4 4" xfId="10401"/>
    <cellStyle name="Обычный 4 9 3 4 4 2" xfId="10402"/>
    <cellStyle name="Обычный 4 9 3 4 4 3" xfId="10403"/>
    <cellStyle name="Обычный 4 9 3 4 4 4" xfId="10404"/>
    <cellStyle name="Обычный 4 9 3 4 5" xfId="10405"/>
    <cellStyle name="Обычный 4 9 3 4 5 2" xfId="10406"/>
    <cellStyle name="Обычный 4 9 3 4 6" xfId="10407"/>
    <cellStyle name="Обычный 4 9 3 4 6 2" xfId="10408"/>
    <cellStyle name="Обычный 4 9 3 4 7" xfId="10409"/>
    <cellStyle name="Обычный 4 9 3 4 7 2" xfId="10410"/>
    <cellStyle name="Обычный 4 9 3 4 8" xfId="10411"/>
    <cellStyle name="Обычный 4 9 3 4 8 2" xfId="10412"/>
    <cellStyle name="Обычный 4 9 3 4 9" xfId="10413"/>
    <cellStyle name="Обычный 4 9 3 5" xfId="10414"/>
    <cellStyle name="Обычный 4 9 3 5 2" xfId="10415"/>
    <cellStyle name="Обычный 4 9 3 5 3" xfId="10416"/>
    <cellStyle name="Обычный 4 9 3 5 4" xfId="10417"/>
    <cellStyle name="Обычный 4 9 3 6" xfId="10418"/>
    <cellStyle name="Обычный 4 9 3 6 2" xfId="10419"/>
    <cellStyle name="Обычный 4 9 3 6 3" xfId="10420"/>
    <cellStyle name="Обычный 4 9 3 6 4" xfId="10421"/>
    <cellStyle name="Обычный 4 9 3 7" xfId="10422"/>
    <cellStyle name="Обычный 4 9 3 7 2" xfId="10423"/>
    <cellStyle name="Обычный 4 9 3 7 3" xfId="10424"/>
    <cellStyle name="Обычный 4 9 3 7 4" xfId="10425"/>
    <cellStyle name="Обычный 4 9 3 8" xfId="10426"/>
    <cellStyle name="Обычный 4 9 3 8 2" xfId="10427"/>
    <cellStyle name="Обычный 4 9 3 9" xfId="10428"/>
    <cellStyle name="Обычный 4 9 3 9 2" xfId="10429"/>
    <cellStyle name="Обычный 4 9 4" xfId="10430"/>
    <cellStyle name="Обычный 4 9 4 10" xfId="10431"/>
    <cellStyle name="Обычный 4 9 4 11" xfId="10432"/>
    <cellStyle name="Обычный 4 9 4 12" xfId="10433"/>
    <cellStyle name="Обычный 4 9 4 2" xfId="10434"/>
    <cellStyle name="Обычный 4 9 4 2 2" xfId="10435"/>
    <cellStyle name="Обычный 4 9 4 2 3" xfId="10436"/>
    <cellStyle name="Обычный 4 9 4 2 4" xfId="10437"/>
    <cellStyle name="Обычный 4 9 4 3" xfId="10438"/>
    <cellStyle name="Обычный 4 9 4 3 2" xfId="10439"/>
    <cellStyle name="Обычный 4 9 4 3 3" xfId="10440"/>
    <cellStyle name="Обычный 4 9 4 3 4" xfId="10441"/>
    <cellStyle name="Обычный 4 9 4 4" xfId="10442"/>
    <cellStyle name="Обычный 4 9 4 4 2" xfId="10443"/>
    <cellStyle name="Обычный 4 9 4 4 3" xfId="10444"/>
    <cellStyle name="Обычный 4 9 4 4 4" xfId="10445"/>
    <cellStyle name="Обычный 4 9 4 5" xfId="10446"/>
    <cellStyle name="Обычный 4 9 4 5 2" xfId="10447"/>
    <cellStyle name="Обычный 4 9 4 6" xfId="10448"/>
    <cellStyle name="Обычный 4 9 4 6 2" xfId="10449"/>
    <cellStyle name="Обычный 4 9 4 7" xfId="10450"/>
    <cellStyle name="Обычный 4 9 4 7 2" xfId="10451"/>
    <cellStyle name="Обычный 4 9 4 8" xfId="10452"/>
    <cellStyle name="Обычный 4 9 4 8 2" xfId="10453"/>
    <cellStyle name="Обычный 4 9 4 9" xfId="10454"/>
    <cellStyle name="Обычный 4 9 5" xfId="10455"/>
    <cellStyle name="Обычный 4 9 5 10" xfId="10456"/>
    <cellStyle name="Обычный 4 9 5 11" xfId="10457"/>
    <cellStyle name="Обычный 4 9 5 12" xfId="10458"/>
    <cellStyle name="Обычный 4 9 5 2" xfId="10459"/>
    <cellStyle name="Обычный 4 9 5 2 2" xfId="10460"/>
    <cellStyle name="Обычный 4 9 5 2 3" xfId="10461"/>
    <cellStyle name="Обычный 4 9 5 2 4" xfId="10462"/>
    <cellStyle name="Обычный 4 9 5 3" xfId="10463"/>
    <cellStyle name="Обычный 4 9 5 3 2" xfId="10464"/>
    <cellStyle name="Обычный 4 9 5 3 3" xfId="10465"/>
    <cellStyle name="Обычный 4 9 5 3 4" xfId="10466"/>
    <cellStyle name="Обычный 4 9 5 4" xfId="10467"/>
    <cellStyle name="Обычный 4 9 5 4 2" xfId="10468"/>
    <cellStyle name="Обычный 4 9 5 4 3" xfId="10469"/>
    <cellStyle name="Обычный 4 9 5 4 4" xfId="10470"/>
    <cellStyle name="Обычный 4 9 5 5" xfId="10471"/>
    <cellStyle name="Обычный 4 9 5 5 2" xfId="10472"/>
    <cellStyle name="Обычный 4 9 5 6" xfId="10473"/>
    <cellStyle name="Обычный 4 9 5 6 2" xfId="10474"/>
    <cellStyle name="Обычный 4 9 5 7" xfId="10475"/>
    <cellStyle name="Обычный 4 9 5 7 2" xfId="10476"/>
    <cellStyle name="Обычный 4 9 5 8" xfId="10477"/>
    <cellStyle name="Обычный 4 9 5 8 2" xfId="10478"/>
    <cellStyle name="Обычный 4 9 5 9" xfId="10479"/>
    <cellStyle name="Обычный 4 9 6" xfId="10480"/>
    <cellStyle name="Обычный 4 9 6 10" xfId="10481"/>
    <cellStyle name="Обычный 4 9 6 11" xfId="10482"/>
    <cellStyle name="Обычный 4 9 6 12" xfId="10483"/>
    <cellStyle name="Обычный 4 9 6 2" xfId="10484"/>
    <cellStyle name="Обычный 4 9 6 2 2" xfId="10485"/>
    <cellStyle name="Обычный 4 9 6 2 3" xfId="10486"/>
    <cellStyle name="Обычный 4 9 6 2 4" xfId="10487"/>
    <cellStyle name="Обычный 4 9 6 3" xfId="10488"/>
    <cellStyle name="Обычный 4 9 6 3 2" xfId="10489"/>
    <cellStyle name="Обычный 4 9 6 3 3" xfId="10490"/>
    <cellStyle name="Обычный 4 9 6 3 4" xfId="10491"/>
    <cellStyle name="Обычный 4 9 6 4" xfId="10492"/>
    <cellStyle name="Обычный 4 9 6 4 2" xfId="10493"/>
    <cellStyle name="Обычный 4 9 6 4 3" xfId="10494"/>
    <cellStyle name="Обычный 4 9 6 4 4" xfId="10495"/>
    <cellStyle name="Обычный 4 9 6 5" xfId="10496"/>
    <cellStyle name="Обычный 4 9 6 5 2" xfId="10497"/>
    <cellStyle name="Обычный 4 9 6 6" xfId="10498"/>
    <cellStyle name="Обычный 4 9 6 6 2" xfId="10499"/>
    <cellStyle name="Обычный 4 9 6 7" xfId="10500"/>
    <cellStyle name="Обычный 4 9 6 7 2" xfId="10501"/>
    <cellStyle name="Обычный 4 9 6 8" xfId="10502"/>
    <cellStyle name="Обычный 4 9 6 8 2" xfId="10503"/>
    <cellStyle name="Обычный 4 9 6 9" xfId="10504"/>
    <cellStyle name="Обычный 4 9 7" xfId="10505"/>
    <cellStyle name="Обычный 4 9 7 2" xfId="10506"/>
    <cellStyle name="Обычный 4 9 7 3" xfId="10507"/>
    <cellStyle name="Обычный 4 9 7 4" xfId="10508"/>
    <cellStyle name="Обычный 4 9 8" xfId="10509"/>
    <cellStyle name="Обычный 4 9 8 2" xfId="10510"/>
    <cellStyle name="Обычный 4 9 8 3" xfId="10511"/>
    <cellStyle name="Обычный 4 9 8 4" xfId="10512"/>
    <cellStyle name="Обычный 4 9 9" xfId="10513"/>
    <cellStyle name="Обычный 4 9 9 2" xfId="10514"/>
    <cellStyle name="Обычный 4 9 9 3" xfId="10515"/>
    <cellStyle name="Обычный 4 9 9 4" xfId="10516"/>
    <cellStyle name="Обычный 5" xfId="1996"/>
    <cellStyle name="Обычный 5 10" xfId="10517"/>
    <cellStyle name="Обычный 5 11" xfId="10518"/>
    <cellStyle name="Обычный 5 12" xfId="10519"/>
    <cellStyle name="Обычный 5 13" xfId="10520"/>
    <cellStyle name="Обычный 5 14" xfId="10521"/>
    <cellStyle name="Обычный 5 15" xfId="10522"/>
    <cellStyle name="Обычный 5 16" xfId="10523"/>
    <cellStyle name="Обычный 5 17" xfId="10524"/>
    <cellStyle name="Обычный 5 18" xfId="10525"/>
    <cellStyle name="Обычный 5 19" xfId="10526"/>
    <cellStyle name="Обычный 5 2" xfId="10527"/>
    <cellStyle name="Обычный 5 2 2" xfId="10528"/>
    <cellStyle name="Обычный 5 2 2 2" xfId="10529"/>
    <cellStyle name="Обычный 5 2 2 2 2" xfId="10530"/>
    <cellStyle name="Обычный 5 2 2 2 2 2" xfId="10531"/>
    <cellStyle name="Обычный 5 2 2 3" xfId="10532"/>
    <cellStyle name="Обычный 5 2 2 4" xfId="10533"/>
    <cellStyle name="Обычный 5 2 2 5" xfId="10534"/>
    <cellStyle name="Обычный 5 2 3" xfId="10535"/>
    <cellStyle name="Обычный 5 2 3 2" xfId="10536"/>
    <cellStyle name="Обычный 5 2 3 2 2" xfId="10537"/>
    <cellStyle name="Обычный 5 2 4" xfId="10538"/>
    <cellStyle name="Обычный 5 2 5" xfId="10539"/>
    <cellStyle name="Обычный 5 20" xfId="10540"/>
    <cellStyle name="Обычный 5 21" xfId="10541"/>
    <cellStyle name="Обычный 5 22" xfId="10542"/>
    <cellStyle name="Обычный 5 23" xfId="10543"/>
    <cellStyle name="Обычный 5 23 2" xfId="10544"/>
    <cellStyle name="Обычный 5 23 2 2" xfId="10545"/>
    <cellStyle name="Обычный 5 24" xfId="10546"/>
    <cellStyle name="Обычный 5 25" xfId="10547"/>
    <cellStyle name="Обычный 5 26" xfId="10548"/>
    <cellStyle name="Обычный 5 26 10" xfId="10549"/>
    <cellStyle name="Обычный 5 26 10 2" xfId="10550"/>
    <cellStyle name="Обычный 5 26 11" xfId="10551"/>
    <cellStyle name="Обычный 5 26 11 2" xfId="10552"/>
    <cellStyle name="Обычный 5 26 12" xfId="10553"/>
    <cellStyle name="Обычный 5 26 12 2" xfId="10554"/>
    <cellStyle name="Обычный 5 26 13" xfId="10555"/>
    <cellStyle name="Обычный 5 26 13 2" xfId="10556"/>
    <cellStyle name="Обычный 5 26 14" xfId="10557"/>
    <cellStyle name="Обычный 5 26 15" xfId="10558"/>
    <cellStyle name="Обычный 5 26 16" xfId="10559"/>
    <cellStyle name="Обычный 5 26 17" xfId="10560"/>
    <cellStyle name="Обычный 5 26 2" xfId="10561"/>
    <cellStyle name="Обычный 5 26 2 10" xfId="10562"/>
    <cellStyle name="Обычный 5 26 2 10 2" xfId="10563"/>
    <cellStyle name="Обычный 5 26 2 11" xfId="10564"/>
    <cellStyle name="Обычный 5 26 2 11 2" xfId="10565"/>
    <cellStyle name="Обычный 5 26 2 12" xfId="10566"/>
    <cellStyle name="Обычный 5 26 2 13" xfId="10567"/>
    <cellStyle name="Обычный 5 26 2 14" xfId="10568"/>
    <cellStyle name="Обычный 5 26 2 15" xfId="10569"/>
    <cellStyle name="Обычный 5 26 2 2" xfId="10570"/>
    <cellStyle name="Обычный 5 26 2 2 10" xfId="10571"/>
    <cellStyle name="Обычный 5 26 2 2 11" xfId="10572"/>
    <cellStyle name="Обычный 5 26 2 2 12" xfId="10573"/>
    <cellStyle name="Обычный 5 26 2 2 2" xfId="10574"/>
    <cellStyle name="Обычный 5 26 2 2 2 2" xfId="10575"/>
    <cellStyle name="Обычный 5 26 2 2 2 3" xfId="10576"/>
    <cellStyle name="Обычный 5 26 2 2 2 4" xfId="10577"/>
    <cellStyle name="Обычный 5 26 2 2 3" xfId="10578"/>
    <cellStyle name="Обычный 5 26 2 2 3 2" xfId="10579"/>
    <cellStyle name="Обычный 5 26 2 2 3 3" xfId="10580"/>
    <cellStyle name="Обычный 5 26 2 2 3 4" xfId="10581"/>
    <cellStyle name="Обычный 5 26 2 2 4" xfId="10582"/>
    <cellStyle name="Обычный 5 26 2 2 4 2" xfId="10583"/>
    <cellStyle name="Обычный 5 26 2 2 4 3" xfId="10584"/>
    <cellStyle name="Обычный 5 26 2 2 4 4" xfId="10585"/>
    <cellStyle name="Обычный 5 26 2 2 5" xfId="10586"/>
    <cellStyle name="Обычный 5 26 2 2 5 2" xfId="10587"/>
    <cellStyle name="Обычный 5 26 2 2 6" xfId="10588"/>
    <cellStyle name="Обычный 5 26 2 2 6 2" xfId="10589"/>
    <cellStyle name="Обычный 5 26 2 2 7" xfId="10590"/>
    <cellStyle name="Обычный 5 26 2 2 7 2" xfId="10591"/>
    <cellStyle name="Обычный 5 26 2 2 8" xfId="10592"/>
    <cellStyle name="Обычный 5 26 2 2 8 2" xfId="10593"/>
    <cellStyle name="Обычный 5 26 2 2 9" xfId="10594"/>
    <cellStyle name="Обычный 5 26 2 3" xfId="10595"/>
    <cellStyle name="Обычный 5 26 2 3 10" xfId="10596"/>
    <cellStyle name="Обычный 5 26 2 3 11" xfId="10597"/>
    <cellStyle name="Обычный 5 26 2 3 12" xfId="10598"/>
    <cellStyle name="Обычный 5 26 2 3 2" xfId="10599"/>
    <cellStyle name="Обычный 5 26 2 3 2 2" xfId="10600"/>
    <cellStyle name="Обычный 5 26 2 3 2 3" xfId="10601"/>
    <cellStyle name="Обычный 5 26 2 3 2 4" xfId="10602"/>
    <cellStyle name="Обычный 5 26 2 3 3" xfId="10603"/>
    <cellStyle name="Обычный 5 26 2 3 3 2" xfId="10604"/>
    <cellStyle name="Обычный 5 26 2 3 3 3" xfId="10605"/>
    <cellStyle name="Обычный 5 26 2 3 3 4" xfId="10606"/>
    <cellStyle name="Обычный 5 26 2 3 4" xfId="10607"/>
    <cellStyle name="Обычный 5 26 2 3 4 2" xfId="10608"/>
    <cellStyle name="Обычный 5 26 2 3 4 3" xfId="10609"/>
    <cellStyle name="Обычный 5 26 2 3 4 4" xfId="10610"/>
    <cellStyle name="Обычный 5 26 2 3 5" xfId="10611"/>
    <cellStyle name="Обычный 5 26 2 3 5 2" xfId="10612"/>
    <cellStyle name="Обычный 5 26 2 3 6" xfId="10613"/>
    <cellStyle name="Обычный 5 26 2 3 6 2" xfId="10614"/>
    <cellStyle name="Обычный 5 26 2 3 7" xfId="10615"/>
    <cellStyle name="Обычный 5 26 2 3 7 2" xfId="10616"/>
    <cellStyle name="Обычный 5 26 2 3 8" xfId="10617"/>
    <cellStyle name="Обычный 5 26 2 3 8 2" xfId="10618"/>
    <cellStyle name="Обычный 5 26 2 3 9" xfId="10619"/>
    <cellStyle name="Обычный 5 26 2 4" xfId="10620"/>
    <cellStyle name="Обычный 5 26 2 4 10" xfId="10621"/>
    <cellStyle name="Обычный 5 26 2 4 11" xfId="10622"/>
    <cellStyle name="Обычный 5 26 2 4 12" xfId="10623"/>
    <cellStyle name="Обычный 5 26 2 4 2" xfId="10624"/>
    <cellStyle name="Обычный 5 26 2 4 2 2" xfId="10625"/>
    <cellStyle name="Обычный 5 26 2 4 2 3" xfId="10626"/>
    <cellStyle name="Обычный 5 26 2 4 2 4" xfId="10627"/>
    <cellStyle name="Обычный 5 26 2 4 3" xfId="10628"/>
    <cellStyle name="Обычный 5 26 2 4 3 2" xfId="10629"/>
    <cellStyle name="Обычный 5 26 2 4 3 3" xfId="10630"/>
    <cellStyle name="Обычный 5 26 2 4 3 4" xfId="10631"/>
    <cellStyle name="Обычный 5 26 2 4 4" xfId="10632"/>
    <cellStyle name="Обычный 5 26 2 4 4 2" xfId="10633"/>
    <cellStyle name="Обычный 5 26 2 4 4 3" xfId="10634"/>
    <cellStyle name="Обычный 5 26 2 4 4 4" xfId="10635"/>
    <cellStyle name="Обычный 5 26 2 4 5" xfId="10636"/>
    <cellStyle name="Обычный 5 26 2 4 5 2" xfId="10637"/>
    <cellStyle name="Обычный 5 26 2 4 6" xfId="10638"/>
    <cellStyle name="Обычный 5 26 2 4 6 2" xfId="10639"/>
    <cellStyle name="Обычный 5 26 2 4 7" xfId="10640"/>
    <cellStyle name="Обычный 5 26 2 4 7 2" xfId="10641"/>
    <cellStyle name="Обычный 5 26 2 4 8" xfId="10642"/>
    <cellStyle name="Обычный 5 26 2 4 8 2" xfId="10643"/>
    <cellStyle name="Обычный 5 26 2 4 9" xfId="10644"/>
    <cellStyle name="Обычный 5 26 2 5" xfId="10645"/>
    <cellStyle name="Обычный 5 26 2 5 2" xfId="10646"/>
    <cellStyle name="Обычный 5 26 2 5 3" xfId="10647"/>
    <cellStyle name="Обычный 5 26 2 5 4" xfId="10648"/>
    <cellStyle name="Обычный 5 26 2 6" xfId="10649"/>
    <cellStyle name="Обычный 5 26 2 6 2" xfId="10650"/>
    <cellStyle name="Обычный 5 26 2 6 3" xfId="10651"/>
    <cellStyle name="Обычный 5 26 2 6 4" xfId="10652"/>
    <cellStyle name="Обычный 5 26 2 7" xfId="10653"/>
    <cellStyle name="Обычный 5 26 2 7 2" xfId="10654"/>
    <cellStyle name="Обычный 5 26 2 7 3" xfId="10655"/>
    <cellStyle name="Обычный 5 26 2 7 4" xfId="10656"/>
    <cellStyle name="Обычный 5 26 2 8" xfId="10657"/>
    <cellStyle name="Обычный 5 26 2 8 2" xfId="10658"/>
    <cellStyle name="Обычный 5 26 2 9" xfId="10659"/>
    <cellStyle name="Обычный 5 26 2 9 2" xfId="10660"/>
    <cellStyle name="Обычный 5 26 3" xfId="10661"/>
    <cellStyle name="Обычный 5 26 3 10" xfId="10662"/>
    <cellStyle name="Обычный 5 26 3 10 2" xfId="10663"/>
    <cellStyle name="Обычный 5 26 3 11" xfId="10664"/>
    <cellStyle name="Обычный 5 26 3 11 2" xfId="10665"/>
    <cellStyle name="Обычный 5 26 3 12" xfId="10666"/>
    <cellStyle name="Обычный 5 26 3 13" xfId="10667"/>
    <cellStyle name="Обычный 5 26 3 14" xfId="10668"/>
    <cellStyle name="Обычный 5 26 3 15" xfId="10669"/>
    <cellStyle name="Обычный 5 26 3 2" xfId="10670"/>
    <cellStyle name="Обычный 5 26 3 2 10" xfId="10671"/>
    <cellStyle name="Обычный 5 26 3 2 11" xfId="10672"/>
    <cellStyle name="Обычный 5 26 3 2 12" xfId="10673"/>
    <cellStyle name="Обычный 5 26 3 2 2" xfId="10674"/>
    <cellStyle name="Обычный 5 26 3 2 2 2" xfId="10675"/>
    <cellStyle name="Обычный 5 26 3 2 2 3" xfId="10676"/>
    <cellStyle name="Обычный 5 26 3 2 2 4" xfId="10677"/>
    <cellStyle name="Обычный 5 26 3 2 3" xfId="10678"/>
    <cellStyle name="Обычный 5 26 3 2 3 2" xfId="10679"/>
    <cellStyle name="Обычный 5 26 3 2 3 3" xfId="10680"/>
    <cellStyle name="Обычный 5 26 3 2 3 4" xfId="10681"/>
    <cellStyle name="Обычный 5 26 3 2 4" xfId="10682"/>
    <cellStyle name="Обычный 5 26 3 2 4 2" xfId="10683"/>
    <cellStyle name="Обычный 5 26 3 2 4 3" xfId="10684"/>
    <cellStyle name="Обычный 5 26 3 2 4 4" xfId="10685"/>
    <cellStyle name="Обычный 5 26 3 2 5" xfId="10686"/>
    <cellStyle name="Обычный 5 26 3 2 5 2" xfId="10687"/>
    <cellStyle name="Обычный 5 26 3 2 6" xfId="10688"/>
    <cellStyle name="Обычный 5 26 3 2 6 2" xfId="10689"/>
    <cellStyle name="Обычный 5 26 3 2 7" xfId="10690"/>
    <cellStyle name="Обычный 5 26 3 2 7 2" xfId="10691"/>
    <cellStyle name="Обычный 5 26 3 2 8" xfId="10692"/>
    <cellStyle name="Обычный 5 26 3 2 8 2" xfId="10693"/>
    <cellStyle name="Обычный 5 26 3 2 9" xfId="10694"/>
    <cellStyle name="Обычный 5 26 3 3" xfId="10695"/>
    <cellStyle name="Обычный 5 26 3 3 10" xfId="10696"/>
    <cellStyle name="Обычный 5 26 3 3 11" xfId="10697"/>
    <cellStyle name="Обычный 5 26 3 3 12" xfId="10698"/>
    <cellStyle name="Обычный 5 26 3 3 2" xfId="10699"/>
    <cellStyle name="Обычный 5 26 3 3 2 2" xfId="10700"/>
    <cellStyle name="Обычный 5 26 3 3 2 3" xfId="10701"/>
    <cellStyle name="Обычный 5 26 3 3 2 4" xfId="10702"/>
    <cellStyle name="Обычный 5 26 3 3 3" xfId="10703"/>
    <cellStyle name="Обычный 5 26 3 3 3 2" xfId="10704"/>
    <cellStyle name="Обычный 5 26 3 3 3 3" xfId="10705"/>
    <cellStyle name="Обычный 5 26 3 3 3 4" xfId="10706"/>
    <cellStyle name="Обычный 5 26 3 3 4" xfId="10707"/>
    <cellStyle name="Обычный 5 26 3 3 4 2" xfId="10708"/>
    <cellStyle name="Обычный 5 26 3 3 4 3" xfId="10709"/>
    <cellStyle name="Обычный 5 26 3 3 4 4" xfId="10710"/>
    <cellStyle name="Обычный 5 26 3 3 5" xfId="10711"/>
    <cellStyle name="Обычный 5 26 3 3 5 2" xfId="10712"/>
    <cellStyle name="Обычный 5 26 3 3 6" xfId="10713"/>
    <cellStyle name="Обычный 5 26 3 3 6 2" xfId="10714"/>
    <cellStyle name="Обычный 5 26 3 3 7" xfId="10715"/>
    <cellStyle name="Обычный 5 26 3 3 7 2" xfId="10716"/>
    <cellStyle name="Обычный 5 26 3 3 8" xfId="10717"/>
    <cellStyle name="Обычный 5 26 3 3 8 2" xfId="10718"/>
    <cellStyle name="Обычный 5 26 3 3 9" xfId="10719"/>
    <cellStyle name="Обычный 5 26 3 4" xfId="10720"/>
    <cellStyle name="Обычный 5 26 3 4 10" xfId="10721"/>
    <cellStyle name="Обычный 5 26 3 4 11" xfId="10722"/>
    <cellStyle name="Обычный 5 26 3 4 12" xfId="10723"/>
    <cellStyle name="Обычный 5 26 3 4 2" xfId="10724"/>
    <cellStyle name="Обычный 5 26 3 4 2 2" xfId="10725"/>
    <cellStyle name="Обычный 5 26 3 4 2 3" xfId="10726"/>
    <cellStyle name="Обычный 5 26 3 4 2 4" xfId="10727"/>
    <cellStyle name="Обычный 5 26 3 4 3" xfId="10728"/>
    <cellStyle name="Обычный 5 26 3 4 3 2" xfId="10729"/>
    <cellStyle name="Обычный 5 26 3 4 3 3" xfId="10730"/>
    <cellStyle name="Обычный 5 26 3 4 3 4" xfId="10731"/>
    <cellStyle name="Обычный 5 26 3 4 4" xfId="10732"/>
    <cellStyle name="Обычный 5 26 3 4 4 2" xfId="10733"/>
    <cellStyle name="Обычный 5 26 3 4 4 3" xfId="10734"/>
    <cellStyle name="Обычный 5 26 3 4 4 4" xfId="10735"/>
    <cellStyle name="Обычный 5 26 3 4 5" xfId="10736"/>
    <cellStyle name="Обычный 5 26 3 4 5 2" xfId="10737"/>
    <cellStyle name="Обычный 5 26 3 4 6" xfId="10738"/>
    <cellStyle name="Обычный 5 26 3 4 6 2" xfId="10739"/>
    <cellStyle name="Обычный 5 26 3 4 7" xfId="10740"/>
    <cellStyle name="Обычный 5 26 3 4 7 2" xfId="10741"/>
    <cellStyle name="Обычный 5 26 3 4 8" xfId="10742"/>
    <cellStyle name="Обычный 5 26 3 4 8 2" xfId="10743"/>
    <cellStyle name="Обычный 5 26 3 4 9" xfId="10744"/>
    <cellStyle name="Обычный 5 26 3 5" xfId="10745"/>
    <cellStyle name="Обычный 5 26 3 5 2" xfId="10746"/>
    <cellStyle name="Обычный 5 26 3 5 3" xfId="10747"/>
    <cellStyle name="Обычный 5 26 3 5 4" xfId="10748"/>
    <cellStyle name="Обычный 5 26 3 6" xfId="10749"/>
    <cellStyle name="Обычный 5 26 3 6 2" xfId="10750"/>
    <cellStyle name="Обычный 5 26 3 6 3" xfId="10751"/>
    <cellStyle name="Обычный 5 26 3 6 4" xfId="10752"/>
    <cellStyle name="Обычный 5 26 3 7" xfId="10753"/>
    <cellStyle name="Обычный 5 26 3 7 2" xfId="10754"/>
    <cellStyle name="Обычный 5 26 3 7 3" xfId="10755"/>
    <cellStyle name="Обычный 5 26 3 7 4" xfId="10756"/>
    <cellStyle name="Обычный 5 26 3 8" xfId="10757"/>
    <cellStyle name="Обычный 5 26 3 8 2" xfId="10758"/>
    <cellStyle name="Обычный 5 26 3 9" xfId="10759"/>
    <cellStyle name="Обычный 5 26 3 9 2" xfId="10760"/>
    <cellStyle name="Обычный 5 26 4" xfId="10761"/>
    <cellStyle name="Обычный 5 26 4 10" xfId="10762"/>
    <cellStyle name="Обычный 5 26 4 11" xfId="10763"/>
    <cellStyle name="Обычный 5 26 4 12" xfId="10764"/>
    <cellStyle name="Обычный 5 26 4 2" xfId="10765"/>
    <cellStyle name="Обычный 5 26 4 2 2" xfId="10766"/>
    <cellStyle name="Обычный 5 26 4 2 3" xfId="10767"/>
    <cellStyle name="Обычный 5 26 4 2 4" xfId="10768"/>
    <cellStyle name="Обычный 5 26 4 3" xfId="10769"/>
    <cellStyle name="Обычный 5 26 4 3 2" xfId="10770"/>
    <cellStyle name="Обычный 5 26 4 3 3" xfId="10771"/>
    <cellStyle name="Обычный 5 26 4 3 4" xfId="10772"/>
    <cellStyle name="Обычный 5 26 4 4" xfId="10773"/>
    <cellStyle name="Обычный 5 26 4 4 2" xfId="10774"/>
    <cellStyle name="Обычный 5 26 4 4 3" xfId="10775"/>
    <cellStyle name="Обычный 5 26 4 4 4" xfId="10776"/>
    <cellStyle name="Обычный 5 26 4 5" xfId="10777"/>
    <cellStyle name="Обычный 5 26 4 5 2" xfId="10778"/>
    <cellStyle name="Обычный 5 26 4 6" xfId="10779"/>
    <cellStyle name="Обычный 5 26 4 6 2" xfId="10780"/>
    <cellStyle name="Обычный 5 26 4 7" xfId="10781"/>
    <cellStyle name="Обычный 5 26 4 7 2" xfId="10782"/>
    <cellStyle name="Обычный 5 26 4 8" xfId="10783"/>
    <cellStyle name="Обычный 5 26 4 8 2" xfId="10784"/>
    <cellStyle name="Обычный 5 26 4 9" xfId="10785"/>
    <cellStyle name="Обычный 5 26 5" xfId="10786"/>
    <cellStyle name="Обычный 5 26 5 10" xfId="10787"/>
    <cellStyle name="Обычный 5 26 5 11" xfId="10788"/>
    <cellStyle name="Обычный 5 26 5 12" xfId="10789"/>
    <cellStyle name="Обычный 5 26 5 2" xfId="10790"/>
    <cellStyle name="Обычный 5 26 5 2 2" xfId="10791"/>
    <cellStyle name="Обычный 5 26 5 2 3" xfId="10792"/>
    <cellStyle name="Обычный 5 26 5 2 4" xfId="10793"/>
    <cellStyle name="Обычный 5 26 5 3" xfId="10794"/>
    <cellStyle name="Обычный 5 26 5 3 2" xfId="10795"/>
    <cellStyle name="Обычный 5 26 5 3 3" xfId="10796"/>
    <cellStyle name="Обычный 5 26 5 3 4" xfId="10797"/>
    <cellStyle name="Обычный 5 26 5 4" xfId="10798"/>
    <cellStyle name="Обычный 5 26 5 4 2" xfId="10799"/>
    <cellStyle name="Обычный 5 26 5 4 3" xfId="10800"/>
    <cellStyle name="Обычный 5 26 5 4 4" xfId="10801"/>
    <cellStyle name="Обычный 5 26 5 5" xfId="10802"/>
    <cellStyle name="Обычный 5 26 5 5 2" xfId="10803"/>
    <cellStyle name="Обычный 5 26 5 6" xfId="10804"/>
    <cellStyle name="Обычный 5 26 5 6 2" xfId="10805"/>
    <cellStyle name="Обычный 5 26 5 7" xfId="10806"/>
    <cellStyle name="Обычный 5 26 5 7 2" xfId="10807"/>
    <cellStyle name="Обычный 5 26 5 8" xfId="10808"/>
    <cellStyle name="Обычный 5 26 5 8 2" xfId="10809"/>
    <cellStyle name="Обычный 5 26 5 9" xfId="10810"/>
    <cellStyle name="Обычный 5 26 6" xfId="10811"/>
    <cellStyle name="Обычный 5 26 6 10" xfId="10812"/>
    <cellStyle name="Обычный 5 26 6 11" xfId="10813"/>
    <cellStyle name="Обычный 5 26 6 12" xfId="10814"/>
    <cellStyle name="Обычный 5 26 6 2" xfId="10815"/>
    <cellStyle name="Обычный 5 26 6 2 2" xfId="10816"/>
    <cellStyle name="Обычный 5 26 6 2 3" xfId="10817"/>
    <cellStyle name="Обычный 5 26 6 2 4" xfId="10818"/>
    <cellStyle name="Обычный 5 26 6 3" xfId="10819"/>
    <cellStyle name="Обычный 5 26 6 3 2" xfId="10820"/>
    <cellStyle name="Обычный 5 26 6 3 3" xfId="10821"/>
    <cellStyle name="Обычный 5 26 6 3 4" xfId="10822"/>
    <cellStyle name="Обычный 5 26 6 4" xfId="10823"/>
    <cellStyle name="Обычный 5 26 6 4 2" xfId="10824"/>
    <cellStyle name="Обычный 5 26 6 4 3" xfId="10825"/>
    <cellStyle name="Обычный 5 26 6 4 4" xfId="10826"/>
    <cellStyle name="Обычный 5 26 6 5" xfId="10827"/>
    <cellStyle name="Обычный 5 26 6 5 2" xfId="10828"/>
    <cellStyle name="Обычный 5 26 6 6" xfId="10829"/>
    <cellStyle name="Обычный 5 26 6 6 2" xfId="10830"/>
    <cellStyle name="Обычный 5 26 6 7" xfId="10831"/>
    <cellStyle name="Обычный 5 26 6 7 2" xfId="10832"/>
    <cellStyle name="Обычный 5 26 6 8" xfId="10833"/>
    <cellStyle name="Обычный 5 26 6 8 2" xfId="10834"/>
    <cellStyle name="Обычный 5 26 6 9" xfId="10835"/>
    <cellStyle name="Обычный 5 26 7" xfId="10836"/>
    <cellStyle name="Обычный 5 26 7 2" xfId="10837"/>
    <cellStyle name="Обычный 5 26 7 3" xfId="10838"/>
    <cellStyle name="Обычный 5 26 7 4" xfId="10839"/>
    <cellStyle name="Обычный 5 26 8" xfId="10840"/>
    <cellStyle name="Обычный 5 26 8 2" xfId="10841"/>
    <cellStyle name="Обычный 5 26 8 3" xfId="10842"/>
    <cellStyle name="Обычный 5 26 8 4" xfId="10843"/>
    <cellStyle name="Обычный 5 26 9" xfId="10844"/>
    <cellStyle name="Обычный 5 26 9 2" xfId="10845"/>
    <cellStyle name="Обычный 5 26 9 3" xfId="10846"/>
    <cellStyle name="Обычный 5 26 9 4" xfId="10847"/>
    <cellStyle name="Обычный 5 27" xfId="10848"/>
    <cellStyle name="Обычный 5 27 10" xfId="10849"/>
    <cellStyle name="Обычный 5 27 10 2" xfId="10850"/>
    <cellStyle name="Обычный 5 27 11" xfId="10851"/>
    <cellStyle name="Обычный 5 27 11 2" xfId="10852"/>
    <cellStyle name="Обычный 5 27 12" xfId="10853"/>
    <cellStyle name="Обычный 5 27 12 2" xfId="10854"/>
    <cellStyle name="Обычный 5 27 13" xfId="10855"/>
    <cellStyle name="Обычный 5 27 13 2" xfId="10856"/>
    <cellStyle name="Обычный 5 27 14" xfId="10857"/>
    <cellStyle name="Обычный 5 27 15" xfId="10858"/>
    <cellStyle name="Обычный 5 27 16" xfId="10859"/>
    <cellStyle name="Обычный 5 27 17" xfId="10860"/>
    <cellStyle name="Обычный 5 27 2" xfId="10861"/>
    <cellStyle name="Обычный 5 27 2 10" xfId="10862"/>
    <cellStyle name="Обычный 5 27 2 10 2" xfId="10863"/>
    <cellStyle name="Обычный 5 27 2 11" xfId="10864"/>
    <cellStyle name="Обычный 5 27 2 11 2" xfId="10865"/>
    <cellStyle name="Обычный 5 27 2 12" xfId="10866"/>
    <cellStyle name="Обычный 5 27 2 13" xfId="10867"/>
    <cellStyle name="Обычный 5 27 2 14" xfId="10868"/>
    <cellStyle name="Обычный 5 27 2 15" xfId="10869"/>
    <cellStyle name="Обычный 5 27 2 2" xfId="10870"/>
    <cellStyle name="Обычный 5 27 2 2 10" xfId="10871"/>
    <cellStyle name="Обычный 5 27 2 2 11" xfId="10872"/>
    <cellStyle name="Обычный 5 27 2 2 12" xfId="10873"/>
    <cellStyle name="Обычный 5 27 2 2 2" xfId="10874"/>
    <cellStyle name="Обычный 5 27 2 2 2 2" xfId="10875"/>
    <cellStyle name="Обычный 5 27 2 2 2 3" xfId="10876"/>
    <cellStyle name="Обычный 5 27 2 2 2 4" xfId="10877"/>
    <cellStyle name="Обычный 5 27 2 2 3" xfId="10878"/>
    <cellStyle name="Обычный 5 27 2 2 3 2" xfId="10879"/>
    <cellStyle name="Обычный 5 27 2 2 3 3" xfId="10880"/>
    <cellStyle name="Обычный 5 27 2 2 3 4" xfId="10881"/>
    <cellStyle name="Обычный 5 27 2 2 4" xfId="10882"/>
    <cellStyle name="Обычный 5 27 2 2 4 2" xfId="10883"/>
    <cellStyle name="Обычный 5 27 2 2 4 3" xfId="10884"/>
    <cellStyle name="Обычный 5 27 2 2 4 4" xfId="10885"/>
    <cellStyle name="Обычный 5 27 2 2 5" xfId="10886"/>
    <cellStyle name="Обычный 5 27 2 2 5 2" xfId="10887"/>
    <cellStyle name="Обычный 5 27 2 2 6" xfId="10888"/>
    <cellStyle name="Обычный 5 27 2 2 6 2" xfId="10889"/>
    <cellStyle name="Обычный 5 27 2 2 7" xfId="10890"/>
    <cellStyle name="Обычный 5 27 2 2 7 2" xfId="10891"/>
    <cellStyle name="Обычный 5 27 2 2 8" xfId="10892"/>
    <cellStyle name="Обычный 5 27 2 2 8 2" xfId="10893"/>
    <cellStyle name="Обычный 5 27 2 2 9" xfId="10894"/>
    <cellStyle name="Обычный 5 27 2 3" xfId="10895"/>
    <cellStyle name="Обычный 5 27 2 3 10" xfId="10896"/>
    <cellStyle name="Обычный 5 27 2 3 11" xfId="10897"/>
    <cellStyle name="Обычный 5 27 2 3 12" xfId="10898"/>
    <cellStyle name="Обычный 5 27 2 3 2" xfId="10899"/>
    <cellStyle name="Обычный 5 27 2 3 2 2" xfId="10900"/>
    <cellStyle name="Обычный 5 27 2 3 2 3" xfId="10901"/>
    <cellStyle name="Обычный 5 27 2 3 2 4" xfId="10902"/>
    <cellStyle name="Обычный 5 27 2 3 3" xfId="10903"/>
    <cellStyle name="Обычный 5 27 2 3 3 2" xfId="10904"/>
    <cellStyle name="Обычный 5 27 2 3 3 3" xfId="10905"/>
    <cellStyle name="Обычный 5 27 2 3 3 4" xfId="10906"/>
    <cellStyle name="Обычный 5 27 2 3 4" xfId="10907"/>
    <cellStyle name="Обычный 5 27 2 3 4 2" xfId="10908"/>
    <cellStyle name="Обычный 5 27 2 3 4 3" xfId="10909"/>
    <cellStyle name="Обычный 5 27 2 3 4 4" xfId="10910"/>
    <cellStyle name="Обычный 5 27 2 3 5" xfId="10911"/>
    <cellStyle name="Обычный 5 27 2 3 5 2" xfId="10912"/>
    <cellStyle name="Обычный 5 27 2 3 6" xfId="10913"/>
    <cellStyle name="Обычный 5 27 2 3 6 2" xfId="10914"/>
    <cellStyle name="Обычный 5 27 2 3 7" xfId="10915"/>
    <cellStyle name="Обычный 5 27 2 3 7 2" xfId="10916"/>
    <cellStyle name="Обычный 5 27 2 3 8" xfId="10917"/>
    <cellStyle name="Обычный 5 27 2 3 8 2" xfId="10918"/>
    <cellStyle name="Обычный 5 27 2 3 9" xfId="10919"/>
    <cellStyle name="Обычный 5 27 2 4" xfId="10920"/>
    <cellStyle name="Обычный 5 27 2 4 10" xfId="10921"/>
    <cellStyle name="Обычный 5 27 2 4 11" xfId="10922"/>
    <cellStyle name="Обычный 5 27 2 4 12" xfId="10923"/>
    <cellStyle name="Обычный 5 27 2 4 2" xfId="10924"/>
    <cellStyle name="Обычный 5 27 2 4 2 2" xfId="10925"/>
    <cellStyle name="Обычный 5 27 2 4 2 3" xfId="10926"/>
    <cellStyle name="Обычный 5 27 2 4 2 4" xfId="10927"/>
    <cellStyle name="Обычный 5 27 2 4 3" xfId="10928"/>
    <cellStyle name="Обычный 5 27 2 4 3 2" xfId="10929"/>
    <cellStyle name="Обычный 5 27 2 4 3 3" xfId="10930"/>
    <cellStyle name="Обычный 5 27 2 4 3 4" xfId="10931"/>
    <cellStyle name="Обычный 5 27 2 4 4" xfId="10932"/>
    <cellStyle name="Обычный 5 27 2 4 4 2" xfId="10933"/>
    <cellStyle name="Обычный 5 27 2 4 4 3" xfId="10934"/>
    <cellStyle name="Обычный 5 27 2 4 4 4" xfId="10935"/>
    <cellStyle name="Обычный 5 27 2 4 5" xfId="10936"/>
    <cellStyle name="Обычный 5 27 2 4 5 2" xfId="10937"/>
    <cellStyle name="Обычный 5 27 2 4 6" xfId="10938"/>
    <cellStyle name="Обычный 5 27 2 4 6 2" xfId="10939"/>
    <cellStyle name="Обычный 5 27 2 4 7" xfId="10940"/>
    <cellStyle name="Обычный 5 27 2 4 7 2" xfId="10941"/>
    <cellStyle name="Обычный 5 27 2 4 8" xfId="10942"/>
    <cellStyle name="Обычный 5 27 2 4 8 2" xfId="10943"/>
    <cellStyle name="Обычный 5 27 2 4 9" xfId="10944"/>
    <cellStyle name="Обычный 5 27 2 5" xfId="10945"/>
    <cellStyle name="Обычный 5 27 2 5 2" xfId="10946"/>
    <cellStyle name="Обычный 5 27 2 5 3" xfId="10947"/>
    <cellStyle name="Обычный 5 27 2 5 4" xfId="10948"/>
    <cellStyle name="Обычный 5 27 2 6" xfId="10949"/>
    <cellStyle name="Обычный 5 27 2 6 2" xfId="10950"/>
    <cellStyle name="Обычный 5 27 2 6 3" xfId="10951"/>
    <cellStyle name="Обычный 5 27 2 6 4" xfId="10952"/>
    <cellStyle name="Обычный 5 27 2 7" xfId="10953"/>
    <cellStyle name="Обычный 5 27 2 7 2" xfId="10954"/>
    <cellStyle name="Обычный 5 27 2 7 3" xfId="10955"/>
    <cellStyle name="Обычный 5 27 2 7 4" xfId="10956"/>
    <cellStyle name="Обычный 5 27 2 8" xfId="10957"/>
    <cellStyle name="Обычный 5 27 2 8 2" xfId="10958"/>
    <cellStyle name="Обычный 5 27 2 9" xfId="10959"/>
    <cellStyle name="Обычный 5 27 2 9 2" xfId="10960"/>
    <cellStyle name="Обычный 5 27 3" xfId="10961"/>
    <cellStyle name="Обычный 5 27 3 10" xfId="10962"/>
    <cellStyle name="Обычный 5 27 3 10 2" xfId="10963"/>
    <cellStyle name="Обычный 5 27 3 11" xfId="10964"/>
    <cellStyle name="Обычный 5 27 3 11 2" xfId="10965"/>
    <cellStyle name="Обычный 5 27 3 12" xfId="10966"/>
    <cellStyle name="Обычный 5 27 3 13" xfId="10967"/>
    <cellStyle name="Обычный 5 27 3 14" xfId="10968"/>
    <cellStyle name="Обычный 5 27 3 15" xfId="10969"/>
    <cellStyle name="Обычный 5 27 3 2" xfId="10970"/>
    <cellStyle name="Обычный 5 27 3 2 10" xfId="10971"/>
    <cellStyle name="Обычный 5 27 3 2 11" xfId="10972"/>
    <cellStyle name="Обычный 5 27 3 2 12" xfId="10973"/>
    <cellStyle name="Обычный 5 27 3 2 2" xfId="10974"/>
    <cellStyle name="Обычный 5 27 3 2 2 2" xfId="10975"/>
    <cellStyle name="Обычный 5 27 3 2 2 3" xfId="10976"/>
    <cellStyle name="Обычный 5 27 3 2 2 4" xfId="10977"/>
    <cellStyle name="Обычный 5 27 3 2 3" xfId="10978"/>
    <cellStyle name="Обычный 5 27 3 2 3 2" xfId="10979"/>
    <cellStyle name="Обычный 5 27 3 2 3 3" xfId="10980"/>
    <cellStyle name="Обычный 5 27 3 2 3 4" xfId="10981"/>
    <cellStyle name="Обычный 5 27 3 2 4" xfId="10982"/>
    <cellStyle name="Обычный 5 27 3 2 4 2" xfId="10983"/>
    <cellStyle name="Обычный 5 27 3 2 4 3" xfId="10984"/>
    <cellStyle name="Обычный 5 27 3 2 4 4" xfId="10985"/>
    <cellStyle name="Обычный 5 27 3 2 5" xfId="10986"/>
    <cellStyle name="Обычный 5 27 3 2 5 2" xfId="10987"/>
    <cellStyle name="Обычный 5 27 3 2 6" xfId="10988"/>
    <cellStyle name="Обычный 5 27 3 2 6 2" xfId="10989"/>
    <cellStyle name="Обычный 5 27 3 2 7" xfId="10990"/>
    <cellStyle name="Обычный 5 27 3 2 7 2" xfId="10991"/>
    <cellStyle name="Обычный 5 27 3 2 8" xfId="10992"/>
    <cellStyle name="Обычный 5 27 3 2 8 2" xfId="10993"/>
    <cellStyle name="Обычный 5 27 3 2 9" xfId="10994"/>
    <cellStyle name="Обычный 5 27 3 3" xfId="10995"/>
    <cellStyle name="Обычный 5 27 3 3 10" xfId="10996"/>
    <cellStyle name="Обычный 5 27 3 3 11" xfId="10997"/>
    <cellStyle name="Обычный 5 27 3 3 12" xfId="10998"/>
    <cellStyle name="Обычный 5 27 3 3 2" xfId="10999"/>
    <cellStyle name="Обычный 5 27 3 3 2 2" xfId="11000"/>
    <cellStyle name="Обычный 5 27 3 3 2 3" xfId="11001"/>
    <cellStyle name="Обычный 5 27 3 3 2 4" xfId="11002"/>
    <cellStyle name="Обычный 5 27 3 3 3" xfId="11003"/>
    <cellStyle name="Обычный 5 27 3 3 3 2" xfId="11004"/>
    <cellStyle name="Обычный 5 27 3 3 3 3" xfId="11005"/>
    <cellStyle name="Обычный 5 27 3 3 3 4" xfId="11006"/>
    <cellStyle name="Обычный 5 27 3 3 4" xfId="11007"/>
    <cellStyle name="Обычный 5 27 3 3 4 2" xfId="11008"/>
    <cellStyle name="Обычный 5 27 3 3 4 3" xfId="11009"/>
    <cellStyle name="Обычный 5 27 3 3 4 4" xfId="11010"/>
    <cellStyle name="Обычный 5 27 3 3 5" xfId="11011"/>
    <cellStyle name="Обычный 5 27 3 3 5 2" xfId="11012"/>
    <cellStyle name="Обычный 5 27 3 3 6" xfId="11013"/>
    <cellStyle name="Обычный 5 27 3 3 6 2" xfId="11014"/>
    <cellStyle name="Обычный 5 27 3 3 7" xfId="11015"/>
    <cellStyle name="Обычный 5 27 3 3 7 2" xfId="11016"/>
    <cellStyle name="Обычный 5 27 3 3 8" xfId="11017"/>
    <cellStyle name="Обычный 5 27 3 3 8 2" xfId="11018"/>
    <cellStyle name="Обычный 5 27 3 3 9" xfId="11019"/>
    <cellStyle name="Обычный 5 27 3 4" xfId="11020"/>
    <cellStyle name="Обычный 5 27 3 4 10" xfId="11021"/>
    <cellStyle name="Обычный 5 27 3 4 11" xfId="11022"/>
    <cellStyle name="Обычный 5 27 3 4 12" xfId="11023"/>
    <cellStyle name="Обычный 5 27 3 4 2" xfId="11024"/>
    <cellStyle name="Обычный 5 27 3 4 2 2" xfId="11025"/>
    <cellStyle name="Обычный 5 27 3 4 2 3" xfId="11026"/>
    <cellStyle name="Обычный 5 27 3 4 2 4" xfId="11027"/>
    <cellStyle name="Обычный 5 27 3 4 3" xfId="11028"/>
    <cellStyle name="Обычный 5 27 3 4 3 2" xfId="11029"/>
    <cellStyle name="Обычный 5 27 3 4 3 3" xfId="11030"/>
    <cellStyle name="Обычный 5 27 3 4 3 4" xfId="11031"/>
    <cellStyle name="Обычный 5 27 3 4 4" xfId="11032"/>
    <cellStyle name="Обычный 5 27 3 4 4 2" xfId="11033"/>
    <cellStyle name="Обычный 5 27 3 4 4 3" xfId="11034"/>
    <cellStyle name="Обычный 5 27 3 4 4 4" xfId="11035"/>
    <cellStyle name="Обычный 5 27 3 4 5" xfId="11036"/>
    <cellStyle name="Обычный 5 27 3 4 5 2" xfId="11037"/>
    <cellStyle name="Обычный 5 27 3 4 6" xfId="11038"/>
    <cellStyle name="Обычный 5 27 3 4 6 2" xfId="11039"/>
    <cellStyle name="Обычный 5 27 3 4 7" xfId="11040"/>
    <cellStyle name="Обычный 5 27 3 4 7 2" xfId="11041"/>
    <cellStyle name="Обычный 5 27 3 4 8" xfId="11042"/>
    <cellStyle name="Обычный 5 27 3 4 8 2" xfId="11043"/>
    <cellStyle name="Обычный 5 27 3 4 9" xfId="11044"/>
    <cellStyle name="Обычный 5 27 3 5" xfId="11045"/>
    <cellStyle name="Обычный 5 27 3 5 2" xfId="11046"/>
    <cellStyle name="Обычный 5 27 3 5 3" xfId="11047"/>
    <cellStyle name="Обычный 5 27 3 5 4" xfId="11048"/>
    <cellStyle name="Обычный 5 27 3 6" xfId="11049"/>
    <cellStyle name="Обычный 5 27 3 6 2" xfId="11050"/>
    <cellStyle name="Обычный 5 27 3 6 3" xfId="11051"/>
    <cellStyle name="Обычный 5 27 3 6 4" xfId="11052"/>
    <cellStyle name="Обычный 5 27 3 7" xfId="11053"/>
    <cellStyle name="Обычный 5 27 3 7 2" xfId="11054"/>
    <cellStyle name="Обычный 5 27 3 7 3" xfId="11055"/>
    <cellStyle name="Обычный 5 27 3 7 4" xfId="11056"/>
    <cellStyle name="Обычный 5 27 3 8" xfId="11057"/>
    <cellStyle name="Обычный 5 27 3 8 2" xfId="11058"/>
    <cellStyle name="Обычный 5 27 3 9" xfId="11059"/>
    <cellStyle name="Обычный 5 27 3 9 2" xfId="11060"/>
    <cellStyle name="Обычный 5 27 4" xfId="11061"/>
    <cellStyle name="Обычный 5 27 4 10" xfId="11062"/>
    <cellStyle name="Обычный 5 27 4 11" xfId="11063"/>
    <cellStyle name="Обычный 5 27 4 12" xfId="11064"/>
    <cellStyle name="Обычный 5 27 4 2" xfId="11065"/>
    <cellStyle name="Обычный 5 27 4 2 2" xfId="11066"/>
    <cellStyle name="Обычный 5 27 4 2 3" xfId="11067"/>
    <cellStyle name="Обычный 5 27 4 2 4" xfId="11068"/>
    <cellStyle name="Обычный 5 27 4 3" xfId="11069"/>
    <cellStyle name="Обычный 5 27 4 3 2" xfId="11070"/>
    <cellStyle name="Обычный 5 27 4 3 3" xfId="11071"/>
    <cellStyle name="Обычный 5 27 4 3 4" xfId="11072"/>
    <cellStyle name="Обычный 5 27 4 4" xfId="11073"/>
    <cellStyle name="Обычный 5 27 4 4 2" xfId="11074"/>
    <cellStyle name="Обычный 5 27 4 4 3" xfId="11075"/>
    <cellStyle name="Обычный 5 27 4 4 4" xfId="11076"/>
    <cellStyle name="Обычный 5 27 4 5" xfId="11077"/>
    <cellStyle name="Обычный 5 27 4 5 2" xfId="11078"/>
    <cellStyle name="Обычный 5 27 4 6" xfId="11079"/>
    <cellStyle name="Обычный 5 27 4 6 2" xfId="11080"/>
    <cellStyle name="Обычный 5 27 4 7" xfId="11081"/>
    <cellStyle name="Обычный 5 27 4 7 2" xfId="11082"/>
    <cellStyle name="Обычный 5 27 4 8" xfId="11083"/>
    <cellStyle name="Обычный 5 27 4 8 2" xfId="11084"/>
    <cellStyle name="Обычный 5 27 4 9" xfId="11085"/>
    <cellStyle name="Обычный 5 27 5" xfId="11086"/>
    <cellStyle name="Обычный 5 27 5 10" xfId="11087"/>
    <cellStyle name="Обычный 5 27 5 11" xfId="11088"/>
    <cellStyle name="Обычный 5 27 5 12" xfId="11089"/>
    <cellStyle name="Обычный 5 27 5 2" xfId="11090"/>
    <cellStyle name="Обычный 5 27 5 2 2" xfId="11091"/>
    <cellStyle name="Обычный 5 27 5 2 3" xfId="11092"/>
    <cellStyle name="Обычный 5 27 5 2 4" xfId="11093"/>
    <cellStyle name="Обычный 5 27 5 3" xfId="11094"/>
    <cellStyle name="Обычный 5 27 5 3 2" xfId="11095"/>
    <cellStyle name="Обычный 5 27 5 3 3" xfId="11096"/>
    <cellStyle name="Обычный 5 27 5 3 4" xfId="11097"/>
    <cellStyle name="Обычный 5 27 5 4" xfId="11098"/>
    <cellStyle name="Обычный 5 27 5 4 2" xfId="11099"/>
    <cellStyle name="Обычный 5 27 5 4 3" xfId="11100"/>
    <cellStyle name="Обычный 5 27 5 4 4" xfId="11101"/>
    <cellStyle name="Обычный 5 27 5 5" xfId="11102"/>
    <cellStyle name="Обычный 5 27 5 5 2" xfId="11103"/>
    <cellStyle name="Обычный 5 27 5 6" xfId="11104"/>
    <cellStyle name="Обычный 5 27 5 6 2" xfId="11105"/>
    <cellStyle name="Обычный 5 27 5 7" xfId="11106"/>
    <cellStyle name="Обычный 5 27 5 7 2" xfId="11107"/>
    <cellStyle name="Обычный 5 27 5 8" xfId="11108"/>
    <cellStyle name="Обычный 5 27 5 8 2" xfId="11109"/>
    <cellStyle name="Обычный 5 27 5 9" xfId="11110"/>
    <cellStyle name="Обычный 5 27 6" xfId="11111"/>
    <cellStyle name="Обычный 5 27 6 10" xfId="11112"/>
    <cellStyle name="Обычный 5 27 6 11" xfId="11113"/>
    <cellStyle name="Обычный 5 27 6 12" xfId="11114"/>
    <cellStyle name="Обычный 5 27 6 2" xfId="11115"/>
    <cellStyle name="Обычный 5 27 6 2 2" xfId="11116"/>
    <cellStyle name="Обычный 5 27 6 2 3" xfId="11117"/>
    <cellStyle name="Обычный 5 27 6 2 4" xfId="11118"/>
    <cellStyle name="Обычный 5 27 6 3" xfId="11119"/>
    <cellStyle name="Обычный 5 27 6 3 2" xfId="11120"/>
    <cellStyle name="Обычный 5 27 6 3 3" xfId="11121"/>
    <cellStyle name="Обычный 5 27 6 3 4" xfId="11122"/>
    <cellStyle name="Обычный 5 27 6 4" xfId="11123"/>
    <cellStyle name="Обычный 5 27 6 4 2" xfId="11124"/>
    <cellStyle name="Обычный 5 27 6 4 3" xfId="11125"/>
    <cellStyle name="Обычный 5 27 6 4 4" xfId="11126"/>
    <cellStyle name="Обычный 5 27 6 5" xfId="11127"/>
    <cellStyle name="Обычный 5 27 6 5 2" xfId="11128"/>
    <cellStyle name="Обычный 5 27 6 6" xfId="11129"/>
    <cellStyle name="Обычный 5 27 6 6 2" xfId="11130"/>
    <cellStyle name="Обычный 5 27 6 7" xfId="11131"/>
    <cellStyle name="Обычный 5 27 6 7 2" xfId="11132"/>
    <cellStyle name="Обычный 5 27 6 8" xfId="11133"/>
    <cellStyle name="Обычный 5 27 6 8 2" xfId="11134"/>
    <cellStyle name="Обычный 5 27 6 9" xfId="11135"/>
    <cellStyle name="Обычный 5 27 7" xfId="11136"/>
    <cellStyle name="Обычный 5 27 7 2" xfId="11137"/>
    <cellStyle name="Обычный 5 27 7 3" xfId="11138"/>
    <cellStyle name="Обычный 5 27 7 4" xfId="11139"/>
    <cellStyle name="Обычный 5 27 8" xfId="11140"/>
    <cellStyle name="Обычный 5 27 8 2" xfId="11141"/>
    <cellStyle name="Обычный 5 27 8 3" xfId="11142"/>
    <cellStyle name="Обычный 5 27 8 4" xfId="11143"/>
    <cellStyle name="Обычный 5 27 9" xfId="11144"/>
    <cellStyle name="Обычный 5 27 9 2" xfId="11145"/>
    <cellStyle name="Обычный 5 27 9 3" xfId="11146"/>
    <cellStyle name="Обычный 5 27 9 4" xfId="11147"/>
    <cellStyle name="Обычный 5 28" xfId="11148"/>
    <cellStyle name="Обычный 5 28 10" xfId="11149"/>
    <cellStyle name="Обычный 5 28 10 2" xfId="11150"/>
    <cellStyle name="Обычный 5 28 11" xfId="11151"/>
    <cellStyle name="Обычный 5 28 11 2" xfId="11152"/>
    <cellStyle name="Обычный 5 28 12" xfId="11153"/>
    <cellStyle name="Обычный 5 28 12 2" xfId="11154"/>
    <cellStyle name="Обычный 5 28 13" xfId="11155"/>
    <cellStyle name="Обычный 5 28 13 2" xfId="11156"/>
    <cellStyle name="Обычный 5 28 14" xfId="11157"/>
    <cellStyle name="Обычный 5 28 15" xfId="11158"/>
    <cellStyle name="Обычный 5 28 16" xfId="11159"/>
    <cellStyle name="Обычный 5 28 17" xfId="11160"/>
    <cellStyle name="Обычный 5 28 2" xfId="11161"/>
    <cellStyle name="Обычный 5 28 2 10" xfId="11162"/>
    <cellStyle name="Обычный 5 28 2 10 2" xfId="11163"/>
    <cellStyle name="Обычный 5 28 2 11" xfId="11164"/>
    <cellStyle name="Обычный 5 28 2 11 2" xfId="11165"/>
    <cellStyle name="Обычный 5 28 2 12" xfId="11166"/>
    <cellStyle name="Обычный 5 28 2 13" xfId="11167"/>
    <cellStyle name="Обычный 5 28 2 14" xfId="11168"/>
    <cellStyle name="Обычный 5 28 2 15" xfId="11169"/>
    <cellStyle name="Обычный 5 28 2 2" xfId="11170"/>
    <cellStyle name="Обычный 5 28 2 2 10" xfId="11171"/>
    <cellStyle name="Обычный 5 28 2 2 11" xfId="11172"/>
    <cellStyle name="Обычный 5 28 2 2 12" xfId="11173"/>
    <cellStyle name="Обычный 5 28 2 2 2" xfId="11174"/>
    <cellStyle name="Обычный 5 28 2 2 2 2" xfId="11175"/>
    <cellStyle name="Обычный 5 28 2 2 2 3" xfId="11176"/>
    <cellStyle name="Обычный 5 28 2 2 2 4" xfId="11177"/>
    <cellStyle name="Обычный 5 28 2 2 3" xfId="11178"/>
    <cellStyle name="Обычный 5 28 2 2 3 2" xfId="11179"/>
    <cellStyle name="Обычный 5 28 2 2 3 3" xfId="11180"/>
    <cellStyle name="Обычный 5 28 2 2 3 4" xfId="11181"/>
    <cellStyle name="Обычный 5 28 2 2 4" xfId="11182"/>
    <cellStyle name="Обычный 5 28 2 2 4 2" xfId="11183"/>
    <cellStyle name="Обычный 5 28 2 2 4 3" xfId="11184"/>
    <cellStyle name="Обычный 5 28 2 2 4 4" xfId="11185"/>
    <cellStyle name="Обычный 5 28 2 2 5" xfId="11186"/>
    <cellStyle name="Обычный 5 28 2 2 5 2" xfId="11187"/>
    <cellStyle name="Обычный 5 28 2 2 6" xfId="11188"/>
    <cellStyle name="Обычный 5 28 2 2 6 2" xfId="11189"/>
    <cellStyle name="Обычный 5 28 2 2 7" xfId="11190"/>
    <cellStyle name="Обычный 5 28 2 2 7 2" xfId="11191"/>
    <cellStyle name="Обычный 5 28 2 2 8" xfId="11192"/>
    <cellStyle name="Обычный 5 28 2 2 8 2" xfId="11193"/>
    <cellStyle name="Обычный 5 28 2 2 9" xfId="11194"/>
    <cellStyle name="Обычный 5 28 2 3" xfId="11195"/>
    <cellStyle name="Обычный 5 28 2 3 10" xfId="11196"/>
    <cellStyle name="Обычный 5 28 2 3 11" xfId="11197"/>
    <cellStyle name="Обычный 5 28 2 3 12" xfId="11198"/>
    <cellStyle name="Обычный 5 28 2 3 2" xfId="11199"/>
    <cellStyle name="Обычный 5 28 2 3 2 2" xfId="11200"/>
    <cellStyle name="Обычный 5 28 2 3 2 3" xfId="11201"/>
    <cellStyle name="Обычный 5 28 2 3 2 4" xfId="11202"/>
    <cellStyle name="Обычный 5 28 2 3 3" xfId="11203"/>
    <cellStyle name="Обычный 5 28 2 3 3 2" xfId="11204"/>
    <cellStyle name="Обычный 5 28 2 3 3 3" xfId="11205"/>
    <cellStyle name="Обычный 5 28 2 3 3 4" xfId="11206"/>
    <cellStyle name="Обычный 5 28 2 3 4" xfId="11207"/>
    <cellStyle name="Обычный 5 28 2 3 4 2" xfId="11208"/>
    <cellStyle name="Обычный 5 28 2 3 4 3" xfId="11209"/>
    <cellStyle name="Обычный 5 28 2 3 4 4" xfId="11210"/>
    <cellStyle name="Обычный 5 28 2 3 5" xfId="11211"/>
    <cellStyle name="Обычный 5 28 2 3 5 2" xfId="11212"/>
    <cellStyle name="Обычный 5 28 2 3 6" xfId="11213"/>
    <cellStyle name="Обычный 5 28 2 3 6 2" xfId="11214"/>
    <cellStyle name="Обычный 5 28 2 3 7" xfId="11215"/>
    <cellStyle name="Обычный 5 28 2 3 7 2" xfId="11216"/>
    <cellStyle name="Обычный 5 28 2 3 8" xfId="11217"/>
    <cellStyle name="Обычный 5 28 2 3 8 2" xfId="11218"/>
    <cellStyle name="Обычный 5 28 2 3 9" xfId="11219"/>
    <cellStyle name="Обычный 5 28 2 4" xfId="11220"/>
    <cellStyle name="Обычный 5 28 2 4 10" xfId="11221"/>
    <cellStyle name="Обычный 5 28 2 4 11" xfId="11222"/>
    <cellStyle name="Обычный 5 28 2 4 12" xfId="11223"/>
    <cellStyle name="Обычный 5 28 2 4 2" xfId="11224"/>
    <cellStyle name="Обычный 5 28 2 4 2 2" xfId="11225"/>
    <cellStyle name="Обычный 5 28 2 4 2 3" xfId="11226"/>
    <cellStyle name="Обычный 5 28 2 4 2 4" xfId="11227"/>
    <cellStyle name="Обычный 5 28 2 4 3" xfId="11228"/>
    <cellStyle name="Обычный 5 28 2 4 3 2" xfId="11229"/>
    <cellStyle name="Обычный 5 28 2 4 3 3" xfId="11230"/>
    <cellStyle name="Обычный 5 28 2 4 3 4" xfId="11231"/>
    <cellStyle name="Обычный 5 28 2 4 4" xfId="11232"/>
    <cellStyle name="Обычный 5 28 2 4 4 2" xfId="11233"/>
    <cellStyle name="Обычный 5 28 2 4 4 3" xfId="11234"/>
    <cellStyle name="Обычный 5 28 2 4 4 4" xfId="11235"/>
    <cellStyle name="Обычный 5 28 2 4 5" xfId="11236"/>
    <cellStyle name="Обычный 5 28 2 4 5 2" xfId="11237"/>
    <cellStyle name="Обычный 5 28 2 4 6" xfId="11238"/>
    <cellStyle name="Обычный 5 28 2 4 6 2" xfId="11239"/>
    <cellStyle name="Обычный 5 28 2 4 7" xfId="11240"/>
    <cellStyle name="Обычный 5 28 2 4 7 2" xfId="11241"/>
    <cellStyle name="Обычный 5 28 2 4 8" xfId="11242"/>
    <cellStyle name="Обычный 5 28 2 4 8 2" xfId="11243"/>
    <cellStyle name="Обычный 5 28 2 4 9" xfId="11244"/>
    <cellStyle name="Обычный 5 28 2 5" xfId="11245"/>
    <cellStyle name="Обычный 5 28 2 5 2" xfId="11246"/>
    <cellStyle name="Обычный 5 28 2 5 3" xfId="11247"/>
    <cellStyle name="Обычный 5 28 2 5 4" xfId="11248"/>
    <cellStyle name="Обычный 5 28 2 6" xfId="11249"/>
    <cellStyle name="Обычный 5 28 2 6 2" xfId="11250"/>
    <cellStyle name="Обычный 5 28 2 6 3" xfId="11251"/>
    <cellStyle name="Обычный 5 28 2 6 4" xfId="11252"/>
    <cellStyle name="Обычный 5 28 2 7" xfId="11253"/>
    <cellStyle name="Обычный 5 28 2 7 2" xfId="11254"/>
    <cellStyle name="Обычный 5 28 2 7 3" xfId="11255"/>
    <cellStyle name="Обычный 5 28 2 7 4" xfId="11256"/>
    <cellStyle name="Обычный 5 28 2 8" xfId="11257"/>
    <cellStyle name="Обычный 5 28 2 8 2" xfId="11258"/>
    <cellStyle name="Обычный 5 28 2 9" xfId="11259"/>
    <cellStyle name="Обычный 5 28 2 9 2" xfId="11260"/>
    <cellStyle name="Обычный 5 28 3" xfId="11261"/>
    <cellStyle name="Обычный 5 28 3 10" xfId="11262"/>
    <cellStyle name="Обычный 5 28 3 10 2" xfId="11263"/>
    <cellStyle name="Обычный 5 28 3 11" xfId="11264"/>
    <cellStyle name="Обычный 5 28 3 11 2" xfId="11265"/>
    <cellStyle name="Обычный 5 28 3 12" xfId="11266"/>
    <cellStyle name="Обычный 5 28 3 13" xfId="11267"/>
    <cellStyle name="Обычный 5 28 3 14" xfId="11268"/>
    <cellStyle name="Обычный 5 28 3 15" xfId="11269"/>
    <cellStyle name="Обычный 5 28 3 2" xfId="11270"/>
    <cellStyle name="Обычный 5 28 3 2 10" xfId="11271"/>
    <cellStyle name="Обычный 5 28 3 2 11" xfId="11272"/>
    <cellStyle name="Обычный 5 28 3 2 12" xfId="11273"/>
    <cellStyle name="Обычный 5 28 3 2 2" xfId="11274"/>
    <cellStyle name="Обычный 5 28 3 2 2 2" xfId="11275"/>
    <cellStyle name="Обычный 5 28 3 2 2 3" xfId="11276"/>
    <cellStyle name="Обычный 5 28 3 2 2 4" xfId="11277"/>
    <cellStyle name="Обычный 5 28 3 2 3" xfId="11278"/>
    <cellStyle name="Обычный 5 28 3 2 3 2" xfId="11279"/>
    <cellStyle name="Обычный 5 28 3 2 3 3" xfId="11280"/>
    <cellStyle name="Обычный 5 28 3 2 3 4" xfId="11281"/>
    <cellStyle name="Обычный 5 28 3 2 4" xfId="11282"/>
    <cellStyle name="Обычный 5 28 3 2 4 2" xfId="11283"/>
    <cellStyle name="Обычный 5 28 3 2 4 3" xfId="11284"/>
    <cellStyle name="Обычный 5 28 3 2 4 4" xfId="11285"/>
    <cellStyle name="Обычный 5 28 3 2 5" xfId="11286"/>
    <cellStyle name="Обычный 5 28 3 2 5 2" xfId="11287"/>
    <cellStyle name="Обычный 5 28 3 2 6" xfId="11288"/>
    <cellStyle name="Обычный 5 28 3 2 6 2" xfId="11289"/>
    <cellStyle name="Обычный 5 28 3 2 7" xfId="11290"/>
    <cellStyle name="Обычный 5 28 3 2 7 2" xfId="11291"/>
    <cellStyle name="Обычный 5 28 3 2 8" xfId="11292"/>
    <cellStyle name="Обычный 5 28 3 2 8 2" xfId="11293"/>
    <cellStyle name="Обычный 5 28 3 2 9" xfId="11294"/>
    <cellStyle name="Обычный 5 28 3 3" xfId="11295"/>
    <cellStyle name="Обычный 5 28 3 3 10" xfId="11296"/>
    <cellStyle name="Обычный 5 28 3 3 11" xfId="11297"/>
    <cellStyle name="Обычный 5 28 3 3 12" xfId="11298"/>
    <cellStyle name="Обычный 5 28 3 3 2" xfId="11299"/>
    <cellStyle name="Обычный 5 28 3 3 2 2" xfId="11300"/>
    <cellStyle name="Обычный 5 28 3 3 2 3" xfId="11301"/>
    <cellStyle name="Обычный 5 28 3 3 2 4" xfId="11302"/>
    <cellStyle name="Обычный 5 28 3 3 3" xfId="11303"/>
    <cellStyle name="Обычный 5 28 3 3 3 2" xfId="11304"/>
    <cellStyle name="Обычный 5 28 3 3 3 3" xfId="11305"/>
    <cellStyle name="Обычный 5 28 3 3 3 4" xfId="11306"/>
    <cellStyle name="Обычный 5 28 3 3 4" xfId="11307"/>
    <cellStyle name="Обычный 5 28 3 3 4 2" xfId="11308"/>
    <cellStyle name="Обычный 5 28 3 3 4 3" xfId="11309"/>
    <cellStyle name="Обычный 5 28 3 3 4 4" xfId="11310"/>
    <cellStyle name="Обычный 5 28 3 3 5" xfId="11311"/>
    <cellStyle name="Обычный 5 28 3 3 5 2" xfId="11312"/>
    <cellStyle name="Обычный 5 28 3 3 6" xfId="11313"/>
    <cellStyle name="Обычный 5 28 3 3 6 2" xfId="11314"/>
    <cellStyle name="Обычный 5 28 3 3 7" xfId="11315"/>
    <cellStyle name="Обычный 5 28 3 3 7 2" xfId="11316"/>
    <cellStyle name="Обычный 5 28 3 3 8" xfId="11317"/>
    <cellStyle name="Обычный 5 28 3 3 8 2" xfId="11318"/>
    <cellStyle name="Обычный 5 28 3 3 9" xfId="11319"/>
    <cellStyle name="Обычный 5 28 3 4" xfId="11320"/>
    <cellStyle name="Обычный 5 28 3 4 10" xfId="11321"/>
    <cellStyle name="Обычный 5 28 3 4 11" xfId="11322"/>
    <cellStyle name="Обычный 5 28 3 4 12" xfId="11323"/>
    <cellStyle name="Обычный 5 28 3 4 2" xfId="11324"/>
    <cellStyle name="Обычный 5 28 3 4 2 2" xfId="11325"/>
    <cellStyle name="Обычный 5 28 3 4 2 3" xfId="11326"/>
    <cellStyle name="Обычный 5 28 3 4 2 4" xfId="11327"/>
    <cellStyle name="Обычный 5 28 3 4 3" xfId="11328"/>
    <cellStyle name="Обычный 5 28 3 4 3 2" xfId="11329"/>
    <cellStyle name="Обычный 5 28 3 4 3 3" xfId="11330"/>
    <cellStyle name="Обычный 5 28 3 4 3 4" xfId="11331"/>
    <cellStyle name="Обычный 5 28 3 4 4" xfId="11332"/>
    <cellStyle name="Обычный 5 28 3 4 4 2" xfId="11333"/>
    <cellStyle name="Обычный 5 28 3 4 4 3" xfId="11334"/>
    <cellStyle name="Обычный 5 28 3 4 4 4" xfId="11335"/>
    <cellStyle name="Обычный 5 28 3 4 5" xfId="11336"/>
    <cellStyle name="Обычный 5 28 3 4 5 2" xfId="11337"/>
    <cellStyle name="Обычный 5 28 3 4 6" xfId="11338"/>
    <cellStyle name="Обычный 5 28 3 4 6 2" xfId="11339"/>
    <cellStyle name="Обычный 5 28 3 4 7" xfId="11340"/>
    <cellStyle name="Обычный 5 28 3 4 7 2" xfId="11341"/>
    <cellStyle name="Обычный 5 28 3 4 8" xfId="11342"/>
    <cellStyle name="Обычный 5 28 3 4 8 2" xfId="11343"/>
    <cellStyle name="Обычный 5 28 3 4 9" xfId="11344"/>
    <cellStyle name="Обычный 5 28 3 5" xfId="11345"/>
    <cellStyle name="Обычный 5 28 3 5 2" xfId="11346"/>
    <cellStyle name="Обычный 5 28 3 5 3" xfId="11347"/>
    <cellStyle name="Обычный 5 28 3 5 4" xfId="11348"/>
    <cellStyle name="Обычный 5 28 3 6" xfId="11349"/>
    <cellStyle name="Обычный 5 28 3 6 2" xfId="11350"/>
    <cellStyle name="Обычный 5 28 3 6 3" xfId="11351"/>
    <cellStyle name="Обычный 5 28 3 6 4" xfId="11352"/>
    <cellStyle name="Обычный 5 28 3 7" xfId="11353"/>
    <cellStyle name="Обычный 5 28 3 7 2" xfId="11354"/>
    <cellStyle name="Обычный 5 28 3 7 3" xfId="11355"/>
    <cellStyle name="Обычный 5 28 3 7 4" xfId="11356"/>
    <cellStyle name="Обычный 5 28 3 8" xfId="11357"/>
    <cellStyle name="Обычный 5 28 3 8 2" xfId="11358"/>
    <cellStyle name="Обычный 5 28 3 9" xfId="11359"/>
    <cellStyle name="Обычный 5 28 3 9 2" xfId="11360"/>
    <cellStyle name="Обычный 5 28 4" xfId="11361"/>
    <cellStyle name="Обычный 5 28 4 10" xfId="11362"/>
    <cellStyle name="Обычный 5 28 4 11" xfId="11363"/>
    <cellStyle name="Обычный 5 28 4 12" xfId="11364"/>
    <cellStyle name="Обычный 5 28 4 2" xfId="11365"/>
    <cellStyle name="Обычный 5 28 4 2 2" xfId="11366"/>
    <cellStyle name="Обычный 5 28 4 2 3" xfId="11367"/>
    <cellStyle name="Обычный 5 28 4 2 4" xfId="11368"/>
    <cellStyle name="Обычный 5 28 4 3" xfId="11369"/>
    <cellStyle name="Обычный 5 28 4 3 2" xfId="11370"/>
    <cellStyle name="Обычный 5 28 4 3 3" xfId="11371"/>
    <cellStyle name="Обычный 5 28 4 3 4" xfId="11372"/>
    <cellStyle name="Обычный 5 28 4 4" xfId="11373"/>
    <cellStyle name="Обычный 5 28 4 4 2" xfId="11374"/>
    <cellStyle name="Обычный 5 28 4 4 3" xfId="11375"/>
    <cellStyle name="Обычный 5 28 4 4 4" xfId="11376"/>
    <cellStyle name="Обычный 5 28 4 5" xfId="11377"/>
    <cellStyle name="Обычный 5 28 4 5 2" xfId="11378"/>
    <cellStyle name="Обычный 5 28 4 6" xfId="11379"/>
    <cellStyle name="Обычный 5 28 4 6 2" xfId="11380"/>
    <cellStyle name="Обычный 5 28 4 7" xfId="11381"/>
    <cellStyle name="Обычный 5 28 4 7 2" xfId="11382"/>
    <cellStyle name="Обычный 5 28 4 8" xfId="11383"/>
    <cellStyle name="Обычный 5 28 4 8 2" xfId="11384"/>
    <cellStyle name="Обычный 5 28 4 9" xfId="11385"/>
    <cellStyle name="Обычный 5 28 5" xfId="11386"/>
    <cellStyle name="Обычный 5 28 5 10" xfId="11387"/>
    <cellStyle name="Обычный 5 28 5 11" xfId="11388"/>
    <cellStyle name="Обычный 5 28 5 12" xfId="11389"/>
    <cellStyle name="Обычный 5 28 5 2" xfId="11390"/>
    <cellStyle name="Обычный 5 28 5 2 2" xfId="11391"/>
    <cellStyle name="Обычный 5 28 5 2 3" xfId="11392"/>
    <cellStyle name="Обычный 5 28 5 2 4" xfId="11393"/>
    <cellStyle name="Обычный 5 28 5 3" xfId="11394"/>
    <cellStyle name="Обычный 5 28 5 3 2" xfId="11395"/>
    <cellStyle name="Обычный 5 28 5 3 3" xfId="11396"/>
    <cellStyle name="Обычный 5 28 5 3 4" xfId="11397"/>
    <cellStyle name="Обычный 5 28 5 4" xfId="11398"/>
    <cellStyle name="Обычный 5 28 5 4 2" xfId="11399"/>
    <cellStyle name="Обычный 5 28 5 4 3" xfId="11400"/>
    <cellStyle name="Обычный 5 28 5 4 4" xfId="11401"/>
    <cellStyle name="Обычный 5 28 5 5" xfId="11402"/>
    <cellStyle name="Обычный 5 28 5 5 2" xfId="11403"/>
    <cellStyle name="Обычный 5 28 5 6" xfId="11404"/>
    <cellStyle name="Обычный 5 28 5 6 2" xfId="11405"/>
    <cellStyle name="Обычный 5 28 5 7" xfId="11406"/>
    <cellStyle name="Обычный 5 28 5 7 2" xfId="11407"/>
    <cellStyle name="Обычный 5 28 5 8" xfId="11408"/>
    <cellStyle name="Обычный 5 28 5 8 2" xfId="11409"/>
    <cellStyle name="Обычный 5 28 5 9" xfId="11410"/>
    <cellStyle name="Обычный 5 28 6" xfId="11411"/>
    <cellStyle name="Обычный 5 28 6 10" xfId="11412"/>
    <cellStyle name="Обычный 5 28 6 11" xfId="11413"/>
    <cellStyle name="Обычный 5 28 6 12" xfId="11414"/>
    <cellStyle name="Обычный 5 28 6 2" xfId="11415"/>
    <cellStyle name="Обычный 5 28 6 2 2" xfId="11416"/>
    <cellStyle name="Обычный 5 28 6 2 3" xfId="11417"/>
    <cellStyle name="Обычный 5 28 6 2 4" xfId="11418"/>
    <cellStyle name="Обычный 5 28 6 3" xfId="11419"/>
    <cellStyle name="Обычный 5 28 6 3 2" xfId="11420"/>
    <cellStyle name="Обычный 5 28 6 3 3" xfId="11421"/>
    <cellStyle name="Обычный 5 28 6 3 4" xfId="11422"/>
    <cellStyle name="Обычный 5 28 6 4" xfId="11423"/>
    <cellStyle name="Обычный 5 28 6 4 2" xfId="11424"/>
    <cellStyle name="Обычный 5 28 6 4 3" xfId="11425"/>
    <cellStyle name="Обычный 5 28 6 4 4" xfId="11426"/>
    <cellStyle name="Обычный 5 28 6 5" xfId="11427"/>
    <cellStyle name="Обычный 5 28 6 5 2" xfId="11428"/>
    <cellStyle name="Обычный 5 28 6 6" xfId="11429"/>
    <cellStyle name="Обычный 5 28 6 6 2" xfId="11430"/>
    <cellStyle name="Обычный 5 28 6 7" xfId="11431"/>
    <cellStyle name="Обычный 5 28 6 7 2" xfId="11432"/>
    <cellStyle name="Обычный 5 28 6 8" xfId="11433"/>
    <cellStyle name="Обычный 5 28 6 8 2" xfId="11434"/>
    <cellStyle name="Обычный 5 28 6 9" xfId="11435"/>
    <cellStyle name="Обычный 5 28 7" xfId="11436"/>
    <cellStyle name="Обычный 5 28 7 2" xfId="11437"/>
    <cellStyle name="Обычный 5 28 7 3" xfId="11438"/>
    <cellStyle name="Обычный 5 28 7 4" xfId="11439"/>
    <cellStyle name="Обычный 5 28 8" xfId="11440"/>
    <cellStyle name="Обычный 5 28 8 2" xfId="11441"/>
    <cellStyle name="Обычный 5 28 8 3" xfId="11442"/>
    <cellStyle name="Обычный 5 28 8 4" xfId="11443"/>
    <cellStyle name="Обычный 5 28 9" xfId="11444"/>
    <cellStyle name="Обычный 5 28 9 2" xfId="11445"/>
    <cellStyle name="Обычный 5 28 9 3" xfId="11446"/>
    <cellStyle name="Обычный 5 28 9 4" xfId="11447"/>
    <cellStyle name="Обычный 5 29" xfId="11448"/>
    <cellStyle name="Обычный 5 29 10" xfId="11449"/>
    <cellStyle name="Обычный 5 29 10 2" xfId="11450"/>
    <cellStyle name="Обычный 5 29 11" xfId="11451"/>
    <cellStyle name="Обычный 5 29 11 2" xfId="11452"/>
    <cellStyle name="Обычный 5 29 12" xfId="11453"/>
    <cellStyle name="Обычный 5 29 12 2" xfId="11454"/>
    <cellStyle name="Обычный 5 29 13" xfId="11455"/>
    <cellStyle name="Обычный 5 29 13 2" xfId="11456"/>
    <cellStyle name="Обычный 5 29 14" xfId="11457"/>
    <cellStyle name="Обычный 5 29 15" xfId="11458"/>
    <cellStyle name="Обычный 5 29 16" xfId="11459"/>
    <cellStyle name="Обычный 5 29 17" xfId="11460"/>
    <cellStyle name="Обычный 5 29 2" xfId="11461"/>
    <cellStyle name="Обычный 5 29 2 10" xfId="11462"/>
    <cellStyle name="Обычный 5 29 2 10 2" xfId="11463"/>
    <cellStyle name="Обычный 5 29 2 11" xfId="11464"/>
    <cellStyle name="Обычный 5 29 2 11 2" xfId="11465"/>
    <cellStyle name="Обычный 5 29 2 12" xfId="11466"/>
    <cellStyle name="Обычный 5 29 2 13" xfId="11467"/>
    <cellStyle name="Обычный 5 29 2 14" xfId="11468"/>
    <cellStyle name="Обычный 5 29 2 15" xfId="11469"/>
    <cellStyle name="Обычный 5 29 2 2" xfId="11470"/>
    <cellStyle name="Обычный 5 29 2 2 10" xfId="11471"/>
    <cellStyle name="Обычный 5 29 2 2 11" xfId="11472"/>
    <cellStyle name="Обычный 5 29 2 2 12" xfId="11473"/>
    <cellStyle name="Обычный 5 29 2 2 2" xfId="11474"/>
    <cellStyle name="Обычный 5 29 2 2 2 2" xfId="11475"/>
    <cellStyle name="Обычный 5 29 2 2 2 3" xfId="11476"/>
    <cellStyle name="Обычный 5 29 2 2 2 4" xfId="11477"/>
    <cellStyle name="Обычный 5 29 2 2 3" xfId="11478"/>
    <cellStyle name="Обычный 5 29 2 2 3 2" xfId="11479"/>
    <cellStyle name="Обычный 5 29 2 2 3 3" xfId="11480"/>
    <cellStyle name="Обычный 5 29 2 2 3 4" xfId="11481"/>
    <cellStyle name="Обычный 5 29 2 2 4" xfId="11482"/>
    <cellStyle name="Обычный 5 29 2 2 4 2" xfId="11483"/>
    <cellStyle name="Обычный 5 29 2 2 4 3" xfId="11484"/>
    <cellStyle name="Обычный 5 29 2 2 4 4" xfId="11485"/>
    <cellStyle name="Обычный 5 29 2 2 5" xfId="11486"/>
    <cellStyle name="Обычный 5 29 2 2 5 2" xfId="11487"/>
    <cellStyle name="Обычный 5 29 2 2 6" xfId="11488"/>
    <cellStyle name="Обычный 5 29 2 2 6 2" xfId="11489"/>
    <cellStyle name="Обычный 5 29 2 2 7" xfId="11490"/>
    <cellStyle name="Обычный 5 29 2 2 7 2" xfId="11491"/>
    <cellStyle name="Обычный 5 29 2 2 8" xfId="11492"/>
    <cellStyle name="Обычный 5 29 2 2 8 2" xfId="11493"/>
    <cellStyle name="Обычный 5 29 2 2 9" xfId="11494"/>
    <cellStyle name="Обычный 5 29 2 3" xfId="11495"/>
    <cellStyle name="Обычный 5 29 2 3 10" xfId="11496"/>
    <cellStyle name="Обычный 5 29 2 3 11" xfId="11497"/>
    <cellStyle name="Обычный 5 29 2 3 12" xfId="11498"/>
    <cellStyle name="Обычный 5 29 2 3 2" xfId="11499"/>
    <cellStyle name="Обычный 5 29 2 3 2 2" xfId="11500"/>
    <cellStyle name="Обычный 5 29 2 3 2 3" xfId="11501"/>
    <cellStyle name="Обычный 5 29 2 3 2 4" xfId="11502"/>
    <cellStyle name="Обычный 5 29 2 3 3" xfId="11503"/>
    <cellStyle name="Обычный 5 29 2 3 3 2" xfId="11504"/>
    <cellStyle name="Обычный 5 29 2 3 3 3" xfId="11505"/>
    <cellStyle name="Обычный 5 29 2 3 3 4" xfId="11506"/>
    <cellStyle name="Обычный 5 29 2 3 4" xfId="11507"/>
    <cellStyle name="Обычный 5 29 2 3 4 2" xfId="11508"/>
    <cellStyle name="Обычный 5 29 2 3 4 3" xfId="11509"/>
    <cellStyle name="Обычный 5 29 2 3 4 4" xfId="11510"/>
    <cellStyle name="Обычный 5 29 2 3 5" xfId="11511"/>
    <cellStyle name="Обычный 5 29 2 3 5 2" xfId="11512"/>
    <cellStyle name="Обычный 5 29 2 3 6" xfId="11513"/>
    <cellStyle name="Обычный 5 29 2 3 6 2" xfId="11514"/>
    <cellStyle name="Обычный 5 29 2 3 7" xfId="11515"/>
    <cellStyle name="Обычный 5 29 2 3 7 2" xfId="11516"/>
    <cellStyle name="Обычный 5 29 2 3 8" xfId="11517"/>
    <cellStyle name="Обычный 5 29 2 3 8 2" xfId="11518"/>
    <cellStyle name="Обычный 5 29 2 3 9" xfId="11519"/>
    <cellStyle name="Обычный 5 29 2 4" xfId="11520"/>
    <cellStyle name="Обычный 5 29 2 4 10" xfId="11521"/>
    <cellStyle name="Обычный 5 29 2 4 11" xfId="11522"/>
    <cellStyle name="Обычный 5 29 2 4 12" xfId="11523"/>
    <cellStyle name="Обычный 5 29 2 4 2" xfId="11524"/>
    <cellStyle name="Обычный 5 29 2 4 2 2" xfId="11525"/>
    <cellStyle name="Обычный 5 29 2 4 2 3" xfId="11526"/>
    <cellStyle name="Обычный 5 29 2 4 2 4" xfId="11527"/>
    <cellStyle name="Обычный 5 29 2 4 3" xfId="11528"/>
    <cellStyle name="Обычный 5 29 2 4 3 2" xfId="11529"/>
    <cellStyle name="Обычный 5 29 2 4 3 3" xfId="11530"/>
    <cellStyle name="Обычный 5 29 2 4 3 4" xfId="11531"/>
    <cellStyle name="Обычный 5 29 2 4 4" xfId="11532"/>
    <cellStyle name="Обычный 5 29 2 4 4 2" xfId="11533"/>
    <cellStyle name="Обычный 5 29 2 4 4 3" xfId="11534"/>
    <cellStyle name="Обычный 5 29 2 4 4 4" xfId="11535"/>
    <cellStyle name="Обычный 5 29 2 4 5" xfId="11536"/>
    <cellStyle name="Обычный 5 29 2 4 5 2" xfId="11537"/>
    <cellStyle name="Обычный 5 29 2 4 6" xfId="11538"/>
    <cellStyle name="Обычный 5 29 2 4 6 2" xfId="11539"/>
    <cellStyle name="Обычный 5 29 2 4 7" xfId="11540"/>
    <cellStyle name="Обычный 5 29 2 4 7 2" xfId="11541"/>
    <cellStyle name="Обычный 5 29 2 4 8" xfId="11542"/>
    <cellStyle name="Обычный 5 29 2 4 8 2" xfId="11543"/>
    <cellStyle name="Обычный 5 29 2 4 9" xfId="11544"/>
    <cellStyle name="Обычный 5 29 2 5" xfId="11545"/>
    <cellStyle name="Обычный 5 29 2 5 2" xfId="11546"/>
    <cellStyle name="Обычный 5 29 2 5 3" xfId="11547"/>
    <cellStyle name="Обычный 5 29 2 5 4" xfId="11548"/>
    <cellStyle name="Обычный 5 29 2 6" xfId="11549"/>
    <cellStyle name="Обычный 5 29 2 6 2" xfId="11550"/>
    <cellStyle name="Обычный 5 29 2 6 3" xfId="11551"/>
    <cellStyle name="Обычный 5 29 2 6 4" xfId="11552"/>
    <cellStyle name="Обычный 5 29 2 7" xfId="11553"/>
    <cellStyle name="Обычный 5 29 2 7 2" xfId="11554"/>
    <cellStyle name="Обычный 5 29 2 7 3" xfId="11555"/>
    <cellStyle name="Обычный 5 29 2 7 4" xfId="11556"/>
    <cellStyle name="Обычный 5 29 2 8" xfId="11557"/>
    <cellStyle name="Обычный 5 29 2 8 2" xfId="11558"/>
    <cellStyle name="Обычный 5 29 2 9" xfId="11559"/>
    <cellStyle name="Обычный 5 29 2 9 2" xfId="11560"/>
    <cellStyle name="Обычный 5 29 3" xfId="11561"/>
    <cellStyle name="Обычный 5 29 3 10" xfId="11562"/>
    <cellStyle name="Обычный 5 29 3 10 2" xfId="11563"/>
    <cellStyle name="Обычный 5 29 3 11" xfId="11564"/>
    <cellStyle name="Обычный 5 29 3 11 2" xfId="11565"/>
    <cellStyle name="Обычный 5 29 3 12" xfId="11566"/>
    <cellStyle name="Обычный 5 29 3 13" xfId="11567"/>
    <cellStyle name="Обычный 5 29 3 14" xfId="11568"/>
    <cellStyle name="Обычный 5 29 3 15" xfId="11569"/>
    <cellStyle name="Обычный 5 29 3 2" xfId="11570"/>
    <cellStyle name="Обычный 5 29 3 2 10" xfId="11571"/>
    <cellStyle name="Обычный 5 29 3 2 11" xfId="11572"/>
    <cellStyle name="Обычный 5 29 3 2 12" xfId="11573"/>
    <cellStyle name="Обычный 5 29 3 2 2" xfId="11574"/>
    <cellStyle name="Обычный 5 29 3 2 2 2" xfId="11575"/>
    <cellStyle name="Обычный 5 29 3 2 2 3" xfId="11576"/>
    <cellStyle name="Обычный 5 29 3 2 2 4" xfId="11577"/>
    <cellStyle name="Обычный 5 29 3 2 3" xfId="11578"/>
    <cellStyle name="Обычный 5 29 3 2 3 2" xfId="11579"/>
    <cellStyle name="Обычный 5 29 3 2 3 3" xfId="11580"/>
    <cellStyle name="Обычный 5 29 3 2 3 4" xfId="11581"/>
    <cellStyle name="Обычный 5 29 3 2 4" xfId="11582"/>
    <cellStyle name="Обычный 5 29 3 2 4 2" xfId="11583"/>
    <cellStyle name="Обычный 5 29 3 2 4 3" xfId="11584"/>
    <cellStyle name="Обычный 5 29 3 2 4 4" xfId="11585"/>
    <cellStyle name="Обычный 5 29 3 2 5" xfId="11586"/>
    <cellStyle name="Обычный 5 29 3 2 5 2" xfId="11587"/>
    <cellStyle name="Обычный 5 29 3 2 6" xfId="11588"/>
    <cellStyle name="Обычный 5 29 3 2 6 2" xfId="11589"/>
    <cellStyle name="Обычный 5 29 3 2 7" xfId="11590"/>
    <cellStyle name="Обычный 5 29 3 2 7 2" xfId="11591"/>
    <cellStyle name="Обычный 5 29 3 2 8" xfId="11592"/>
    <cellStyle name="Обычный 5 29 3 2 8 2" xfId="11593"/>
    <cellStyle name="Обычный 5 29 3 2 9" xfId="11594"/>
    <cellStyle name="Обычный 5 29 3 3" xfId="11595"/>
    <cellStyle name="Обычный 5 29 3 3 10" xfId="11596"/>
    <cellStyle name="Обычный 5 29 3 3 11" xfId="11597"/>
    <cellStyle name="Обычный 5 29 3 3 12" xfId="11598"/>
    <cellStyle name="Обычный 5 29 3 3 2" xfId="11599"/>
    <cellStyle name="Обычный 5 29 3 3 2 2" xfId="11600"/>
    <cellStyle name="Обычный 5 29 3 3 2 3" xfId="11601"/>
    <cellStyle name="Обычный 5 29 3 3 2 4" xfId="11602"/>
    <cellStyle name="Обычный 5 29 3 3 3" xfId="11603"/>
    <cellStyle name="Обычный 5 29 3 3 3 2" xfId="11604"/>
    <cellStyle name="Обычный 5 29 3 3 3 3" xfId="11605"/>
    <cellStyle name="Обычный 5 29 3 3 3 4" xfId="11606"/>
    <cellStyle name="Обычный 5 29 3 3 4" xfId="11607"/>
    <cellStyle name="Обычный 5 29 3 3 4 2" xfId="11608"/>
    <cellStyle name="Обычный 5 29 3 3 4 3" xfId="11609"/>
    <cellStyle name="Обычный 5 29 3 3 4 4" xfId="11610"/>
    <cellStyle name="Обычный 5 29 3 3 5" xfId="11611"/>
    <cellStyle name="Обычный 5 29 3 3 5 2" xfId="11612"/>
    <cellStyle name="Обычный 5 29 3 3 6" xfId="11613"/>
    <cellStyle name="Обычный 5 29 3 3 6 2" xfId="11614"/>
    <cellStyle name="Обычный 5 29 3 3 7" xfId="11615"/>
    <cellStyle name="Обычный 5 29 3 3 7 2" xfId="11616"/>
    <cellStyle name="Обычный 5 29 3 3 8" xfId="11617"/>
    <cellStyle name="Обычный 5 29 3 3 8 2" xfId="11618"/>
    <cellStyle name="Обычный 5 29 3 3 9" xfId="11619"/>
    <cellStyle name="Обычный 5 29 3 4" xfId="11620"/>
    <cellStyle name="Обычный 5 29 3 4 10" xfId="11621"/>
    <cellStyle name="Обычный 5 29 3 4 11" xfId="11622"/>
    <cellStyle name="Обычный 5 29 3 4 12" xfId="11623"/>
    <cellStyle name="Обычный 5 29 3 4 2" xfId="11624"/>
    <cellStyle name="Обычный 5 29 3 4 2 2" xfId="11625"/>
    <cellStyle name="Обычный 5 29 3 4 2 3" xfId="11626"/>
    <cellStyle name="Обычный 5 29 3 4 2 4" xfId="11627"/>
    <cellStyle name="Обычный 5 29 3 4 3" xfId="11628"/>
    <cellStyle name="Обычный 5 29 3 4 3 2" xfId="11629"/>
    <cellStyle name="Обычный 5 29 3 4 3 3" xfId="11630"/>
    <cellStyle name="Обычный 5 29 3 4 3 4" xfId="11631"/>
    <cellStyle name="Обычный 5 29 3 4 4" xfId="11632"/>
    <cellStyle name="Обычный 5 29 3 4 4 2" xfId="11633"/>
    <cellStyle name="Обычный 5 29 3 4 4 3" xfId="11634"/>
    <cellStyle name="Обычный 5 29 3 4 4 4" xfId="11635"/>
    <cellStyle name="Обычный 5 29 3 4 5" xfId="11636"/>
    <cellStyle name="Обычный 5 29 3 4 5 2" xfId="11637"/>
    <cellStyle name="Обычный 5 29 3 4 6" xfId="11638"/>
    <cellStyle name="Обычный 5 29 3 4 6 2" xfId="11639"/>
    <cellStyle name="Обычный 5 29 3 4 7" xfId="11640"/>
    <cellStyle name="Обычный 5 29 3 4 7 2" xfId="11641"/>
    <cellStyle name="Обычный 5 29 3 4 8" xfId="11642"/>
    <cellStyle name="Обычный 5 29 3 4 8 2" xfId="11643"/>
    <cellStyle name="Обычный 5 29 3 4 9" xfId="11644"/>
    <cellStyle name="Обычный 5 29 3 5" xfId="11645"/>
    <cellStyle name="Обычный 5 29 3 5 2" xfId="11646"/>
    <cellStyle name="Обычный 5 29 3 5 3" xfId="11647"/>
    <cellStyle name="Обычный 5 29 3 5 4" xfId="11648"/>
    <cellStyle name="Обычный 5 29 3 6" xfId="11649"/>
    <cellStyle name="Обычный 5 29 3 6 2" xfId="11650"/>
    <cellStyle name="Обычный 5 29 3 6 3" xfId="11651"/>
    <cellStyle name="Обычный 5 29 3 6 4" xfId="11652"/>
    <cellStyle name="Обычный 5 29 3 7" xfId="11653"/>
    <cellStyle name="Обычный 5 29 3 7 2" xfId="11654"/>
    <cellStyle name="Обычный 5 29 3 7 3" xfId="11655"/>
    <cellStyle name="Обычный 5 29 3 7 4" xfId="11656"/>
    <cellStyle name="Обычный 5 29 3 8" xfId="11657"/>
    <cellStyle name="Обычный 5 29 3 8 2" xfId="11658"/>
    <cellStyle name="Обычный 5 29 3 9" xfId="11659"/>
    <cellStyle name="Обычный 5 29 3 9 2" xfId="11660"/>
    <cellStyle name="Обычный 5 29 4" xfId="11661"/>
    <cellStyle name="Обычный 5 29 4 10" xfId="11662"/>
    <cellStyle name="Обычный 5 29 4 11" xfId="11663"/>
    <cellStyle name="Обычный 5 29 4 12" xfId="11664"/>
    <cellStyle name="Обычный 5 29 4 2" xfId="11665"/>
    <cellStyle name="Обычный 5 29 4 2 2" xfId="11666"/>
    <cellStyle name="Обычный 5 29 4 2 3" xfId="11667"/>
    <cellStyle name="Обычный 5 29 4 2 4" xfId="11668"/>
    <cellStyle name="Обычный 5 29 4 3" xfId="11669"/>
    <cellStyle name="Обычный 5 29 4 3 2" xfId="11670"/>
    <cellStyle name="Обычный 5 29 4 3 3" xfId="11671"/>
    <cellStyle name="Обычный 5 29 4 3 4" xfId="11672"/>
    <cellStyle name="Обычный 5 29 4 4" xfId="11673"/>
    <cellStyle name="Обычный 5 29 4 4 2" xfId="11674"/>
    <cellStyle name="Обычный 5 29 4 4 3" xfId="11675"/>
    <cellStyle name="Обычный 5 29 4 4 4" xfId="11676"/>
    <cellStyle name="Обычный 5 29 4 5" xfId="11677"/>
    <cellStyle name="Обычный 5 29 4 5 2" xfId="11678"/>
    <cellStyle name="Обычный 5 29 4 6" xfId="11679"/>
    <cellStyle name="Обычный 5 29 4 6 2" xfId="11680"/>
    <cellStyle name="Обычный 5 29 4 7" xfId="11681"/>
    <cellStyle name="Обычный 5 29 4 7 2" xfId="11682"/>
    <cellStyle name="Обычный 5 29 4 8" xfId="11683"/>
    <cellStyle name="Обычный 5 29 4 8 2" xfId="11684"/>
    <cellStyle name="Обычный 5 29 4 9" xfId="11685"/>
    <cellStyle name="Обычный 5 29 5" xfId="11686"/>
    <cellStyle name="Обычный 5 29 5 10" xfId="11687"/>
    <cellStyle name="Обычный 5 29 5 11" xfId="11688"/>
    <cellStyle name="Обычный 5 29 5 12" xfId="11689"/>
    <cellStyle name="Обычный 5 29 5 2" xfId="11690"/>
    <cellStyle name="Обычный 5 29 5 2 2" xfId="11691"/>
    <cellStyle name="Обычный 5 29 5 2 3" xfId="11692"/>
    <cellStyle name="Обычный 5 29 5 2 4" xfId="11693"/>
    <cellStyle name="Обычный 5 29 5 3" xfId="11694"/>
    <cellStyle name="Обычный 5 29 5 3 2" xfId="11695"/>
    <cellStyle name="Обычный 5 29 5 3 3" xfId="11696"/>
    <cellStyle name="Обычный 5 29 5 3 4" xfId="11697"/>
    <cellStyle name="Обычный 5 29 5 4" xfId="11698"/>
    <cellStyle name="Обычный 5 29 5 4 2" xfId="11699"/>
    <cellStyle name="Обычный 5 29 5 4 3" xfId="11700"/>
    <cellStyle name="Обычный 5 29 5 4 4" xfId="11701"/>
    <cellStyle name="Обычный 5 29 5 5" xfId="11702"/>
    <cellStyle name="Обычный 5 29 5 5 2" xfId="11703"/>
    <cellStyle name="Обычный 5 29 5 6" xfId="11704"/>
    <cellStyle name="Обычный 5 29 5 6 2" xfId="11705"/>
    <cellStyle name="Обычный 5 29 5 7" xfId="11706"/>
    <cellStyle name="Обычный 5 29 5 7 2" xfId="11707"/>
    <cellStyle name="Обычный 5 29 5 8" xfId="11708"/>
    <cellStyle name="Обычный 5 29 5 8 2" xfId="11709"/>
    <cellStyle name="Обычный 5 29 5 9" xfId="11710"/>
    <cellStyle name="Обычный 5 29 6" xfId="11711"/>
    <cellStyle name="Обычный 5 29 6 10" xfId="11712"/>
    <cellStyle name="Обычный 5 29 6 11" xfId="11713"/>
    <cellStyle name="Обычный 5 29 6 12" xfId="11714"/>
    <cellStyle name="Обычный 5 29 6 2" xfId="11715"/>
    <cellStyle name="Обычный 5 29 6 2 2" xfId="11716"/>
    <cellStyle name="Обычный 5 29 6 2 3" xfId="11717"/>
    <cellStyle name="Обычный 5 29 6 2 4" xfId="11718"/>
    <cellStyle name="Обычный 5 29 6 3" xfId="11719"/>
    <cellStyle name="Обычный 5 29 6 3 2" xfId="11720"/>
    <cellStyle name="Обычный 5 29 6 3 3" xfId="11721"/>
    <cellStyle name="Обычный 5 29 6 3 4" xfId="11722"/>
    <cellStyle name="Обычный 5 29 6 4" xfId="11723"/>
    <cellStyle name="Обычный 5 29 6 4 2" xfId="11724"/>
    <cellStyle name="Обычный 5 29 6 4 3" xfId="11725"/>
    <cellStyle name="Обычный 5 29 6 4 4" xfId="11726"/>
    <cellStyle name="Обычный 5 29 6 5" xfId="11727"/>
    <cellStyle name="Обычный 5 29 6 5 2" xfId="11728"/>
    <cellStyle name="Обычный 5 29 6 6" xfId="11729"/>
    <cellStyle name="Обычный 5 29 6 6 2" xfId="11730"/>
    <cellStyle name="Обычный 5 29 6 7" xfId="11731"/>
    <cellStyle name="Обычный 5 29 6 7 2" xfId="11732"/>
    <cellStyle name="Обычный 5 29 6 8" xfId="11733"/>
    <cellStyle name="Обычный 5 29 6 8 2" xfId="11734"/>
    <cellStyle name="Обычный 5 29 6 9" xfId="11735"/>
    <cellStyle name="Обычный 5 29 7" xfId="11736"/>
    <cellStyle name="Обычный 5 29 7 2" xfId="11737"/>
    <cellStyle name="Обычный 5 29 7 3" xfId="11738"/>
    <cellStyle name="Обычный 5 29 7 4" xfId="11739"/>
    <cellStyle name="Обычный 5 29 8" xfId="11740"/>
    <cellStyle name="Обычный 5 29 8 2" xfId="11741"/>
    <cellStyle name="Обычный 5 29 8 3" xfId="11742"/>
    <cellStyle name="Обычный 5 29 8 4" xfId="11743"/>
    <cellStyle name="Обычный 5 29 9" xfId="11744"/>
    <cellStyle name="Обычный 5 29 9 2" xfId="11745"/>
    <cellStyle name="Обычный 5 29 9 3" xfId="11746"/>
    <cellStyle name="Обычный 5 29 9 4" xfId="11747"/>
    <cellStyle name="Обычный 5 3" xfId="11748"/>
    <cellStyle name="Обычный 5 30" xfId="11749"/>
    <cellStyle name="Обычный 5 30 10" xfId="11750"/>
    <cellStyle name="Обычный 5 30 10 2" xfId="11751"/>
    <cellStyle name="Обычный 5 30 11" xfId="11752"/>
    <cellStyle name="Обычный 5 30 11 2" xfId="11753"/>
    <cellStyle name="Обычный 5 30 12" xfId="11754"/>
    <cellStyle name="Обычный 5 30 12 2" xfId="11755"/>
    <cellStyle name="Обычный 5 30 13" xfId="11756"/>
    <cellStyle name="Обычный 5 30 13 2" xfId="11757"/>
    <cellStyle name="Обычный 5 30 14" xfId="11758"/>
    <cellStyle name="Обычный 5 30 15" xfId="11759"/>
    <cellStyle name="Обычный 5 30 16" xfId="11760"/>
    <cellStyle name="Обычный 5 30 17" xfId="11761"/>
    <cellStyle name="Обычный 5 30 2" xfId="11762"/>
    <cellStyle name="Обычный 5 30 2 10" xfId="11763"/>
    <cellStyle name="Обычный 5 30 2 10 2" xfId="11764"/>
    <cellStyle name="Обычный 5 30 2 11" xfId="11765"/>
    <cellStyle name="Обычный 5 30 2 11 2" xfId="11766"/>
    <cellStyle name="Обычный 5 30 2 12" xfId="11767"/>
    <cellStyle name="Обычный 5 30 2 13" xfId="11768"/>
    <cellStyle name="Обычный 5 30 2 14" xfId="11769"/>
    <cellStyle name="Обычный 5 30 2 15" xfId="11770"/>
    <cellStyle name="Обычный 5 30 2 2" xfId="11771"/>
    <cellStyle name="Обычный 5 30 2 2 10" xfId="11772"/>
    <cellStyle name="Обычный 5 30 2 2 11" xfId="11773"/>
    <cellStyle name="Обычный 5 30 2 2 12" xfId="11774"/>
    <cellStyle name="Обычный 5 30 2 2 2" xfId="11775"/>
    <cellStyle name="Обычный 5 30 2 2 2 2" xfId="11776"/>
    <cellStyle name="Обычный 5 30 2 2 2 3" xfId="11777"/>
    <cellStyle name="Обычный 5 30 2 2 2 4" xfId="11778"/>
    <cellStyle name="Обычный 5 30 2 2 3" xfId="11779"/>
    <cellStyle name="Обычный 5 30 2 2 3 2" xfId="11780"/>
    <cellStyle name="Обычный 5 30 2 2 3 3" xfId="11781"/>
    <cellStyle name="Обычный 5 30 2 2 3 4" xfId="11782"/>
    <cellStyle name="Обычный 5 30 2 2 4" xfId="11783"/>
    <cellStyle name="Обычный 5 30 2 2 4 2" xfId="11784"/>
    <cellStyle name="Обычный 5 30 2 2 4 3" xfId="11785"/>
    <cellStyle name="Обычный 5 30 2 2 4 4" xfId="11786"/>
    <cellStyle name="Обычный 5 30 2 2 5" xfId="11787"/>
    <cellStyle name="Обычный 5 30 2 2 5 2" xfId="11788"/>
    <cellStyle name="Обычный 5 30 2 2 6" xfId="11789"/>
    <cellStyle name="Обычный 5 30 2 2 6 2" xfId="11790"/>
    <cellStyle name="Обычный 5 30 2 2 7" xfId="11791"/>
    <cellStyle name="Обычный 5 30 2 2 7 2" xfId="11792"/>
    <cellStyle name="Обычный 5 30 2 2 8" xfId="11793"/>
    <cellStyle name="Обычный 5 30 2 2 8 2" xfId="11794"/>
    <cellStyle name="Обычный 5 30 2 2 9" xfId="11795"/>
    <cellStyle name="Обычный 5 30 2 3" xfId="11796"/>
    <cellStyle name="Обычный 5 30 2 3 10" xfId="11797"/>
    <cellStyle name="Обычный 5 30 2 3 11" xfId="11798"/>
    <cellStyle name="Обычный 5 30 2 3 12" xfId="11799"/>
    <cellStyle name="Обычный 5 30 2 3 2" xfId="11800"/>
    <cellStyle name="Обычный 5 30 2 3 2 2" xfId="11801"/>
    <cellStyle name="Обычный 5 30 2 3 2 3" xfId="11802"/>
    <cellStyle name="Обычный 5 30 2 3 2 4" xfId="11803"/>
    <cellStyle name="Обычный 5 30 2 3 3" xfId="11804"/>
    <cellStyle name="Обычный 5 30 2 3 3 2" xfId="11805"/>
    <cellStyle name="Обычный 5 30 2 3 3 3" xfId="11806"/>
    <cellStyle name="Обычный 5 30 2 3 3 4" xfId="11807"/>
    <cellStyle name="Обычный 5 30 2 3 4" xfId="11808"/>
    <cellStyle name="Обычный 5 30 2 3 4 2" xfId="11809"/>
    <cellStyle name="Обычный 5 30 2 3 4 3" xfId="11810"/>
    <cellStyle name="Обычный 5 30 2 3 4 4" xfId="11811"/>
    <cellStyle name="Обычный 5 30 2 3 5" xfId="11812"/>
    <cellStyle name="Обычный 5 30 2 3 5 2" xfId="11813"/>
    <cellStyle name="Обычный 5 30 2 3 6" xfId="11814"/>
    <cellStyle name="Обычный 5 30 2 3 6 2" xfId="11815"/>
    <cellStyle name="Обычный 5 30 2 3 7" xfId="11816"/>
    <cellStyle name="Обычный 5 30 2 3 7 2" xfId="11817"/>
    <cellStyle name="Обычный 5 30 2 3 8" xfId="11818"/>
    <cellStyle name="Обычный 5 30 2 3 8 2" xfId="11819"/>
    <cellStyle name="Обычный 5 30 2 3 9" xfId="11820"/>
    <cellStyle name="Обычный 5 30 2 4" xfId="11821"/>
    <cellStyle name="Обычный 5 30 2 4 10" xfId="11822"/>
    <cellStyle name="Обычный 5 30 2 4 11" xfId="11823"/>
    <cellStyle name="Обычный 5 30 2 4 12" xfId="11824"/>
    <cellStyle name="Обычный 5 30 2 4 2" xfId="11825"/>
    <cellStyle name="Обычный 5 30 2 4 2 2" xfId="11826"/>
    <cellStyle name="Обычный 5 30 2 4 2 3" xfId="11827"/>
    <cellStyle name="Обычный 5 30 2 4 2 4" xfId="11828"/>
    <cellStyle name="Обычный 5 30 2 4 3" xfId="11829"/>
    <cellStyle name="Обычный 5 30 2 4 3 2" xfId="11830"/>
    <cellStyle name="Обычный 5 30 2 4 3 3" xfId="11831"/>
    <cellStyle name="Обычный 5 30 2 4 3 4" xfId="11832"/>
    <cellStyle name="Обычный 5 30 2 4 4" xfId="11833"/>
    <cellStyle name="Обычный 5 30 2 4 4 2" xfId="11834"/>
    <cellStyle name="Обычный 5 30 2 4 4 3" xfId="11835"/>
    <cellStyle name="Обычный 5 30 2 4 4 4" xfId="11836"/>
    <cellStyle name="Обычный 5 30 2 4 5" xfId="11837"/>
    <cellStyle name="Обычный 5 30 2 4 5 2" xfId="11838"/>
    <cellStyle name="Обычный 5 30 2 4 6" xfId="11839"/>
    <cellStyle name="Обычный 5 30 2 4 6 2" xfId="11840"/>
    <cellStyle name="Обычный 5 30 2 4 7" xfId="11841"/>
    <cellStyle name="Обычный 5 30 2 4 7 2" xfId="11842"/>
    <cellStyle name="Обычный 5 30 2 4 8" xfId="11843"/>
    <cellStyle name="Обычный 5 30 2 4 8 2" xfId="11844"/>
    <cellStyle name="Обычный 5 30 2 4 9" xfId="11845"/>
    <cellStyle name="Обычный 5 30 2 5" xfId="11846"/>
    <cellStyle name="Обычный 5 30 2 5 2" xfId="11847"/>
    <cellStyle name="Обычный 5 30 2 5 3" xfId="11848"/>
    <cellStyle name="Обычный 5 30 2 5 4" xfId="11849"/>
    <cellStyle name="Обычный 5 30 2 6" xfId="11850"/>
    <cellStyle name="Обычный 5 30 2 6 2" xfId="11851"/>
    <cellStyle name="Обычный 5 30 2 6 3" xfId="11852"/>
    <cellStyle name="Обычный 5 30 2 6 4" xfId="11853"/>
    <cellStyle name="Обычный 5 30 2 7" xfId="11854"/>
    <cellStyle name="Обычный 5 30 2 7 2" xfId="11855"/>
    <cellStyle name="Обычный 5 30 2 7 3" xfId="11856"/>
    <cellStyle name="Обычный 5 30 2 7 4" xfId="11857"/>
    <cellStyle name="Обычный 5 30 2 8" xfId="11858"/>
    <cellStyle name="Обычный 5 30 2 8 2" xfId="11859"/>
    <cellStyle name="Обычный 5 30 2 9" xfId="11860"/>
    <cellStyle name="Обычный 5 30 2 9 2" xfId="11861"/>
    <cellStyle name="Обычный 5 30 3" xfId="11862"/>
    <cellStyle name="Обычный 5 30 3 10" xfId="11863"/>
    <cellStyle name="Обычный 5 30 3 10 2" xfId="11864"/>
    <cellStyle name="Обычный 5 30 3 11" xfId="11865"/>
    <cellStyle name="Обычный 5 30 3 11 2" xfId="11866"/>
    <cellStyle name="Обычный 5 30 3 12" xfId="11867"/>
    <cellStyle name="Обычный 5 30 3 13" xfId="11868"/>
    <cellStyle name="Обычный 5 30 3 14" xfId="11869"/>
    <cellStyle name="Обычный 5 30 3 15" xfId="11870"/>
    <cellStyle name="Обычный 5 30 3 2" xfId="11871"/>
    <cellStyle name="Обычный 5 30 3 2 10" xfId="11872"/>
    <cellStyle name="Обычный 5 30 3 2 11" xfId="11873"/>
    <cellStyle name="Обычный 5 30 3 2 12" xfId="11874"/>
    <cellStyle name="Обычный 5 30 3 2 2" xfId="11875"/>
    <cellStyle name="Обычный 5 30 3 2 2 2" xfId="11876"/>
    <cellStyle name="Обычный 5 30 3 2 2 3" xfId="11877"/>
    <cellStyle name="Обычный 5 30 3 2 2 4" xfId="11878"/>
    <cellStyle name="Обычный 5 30 3 2 3" xfId="11879"/>
    <cellStyle name="Обычный 5 30 3 2 3 2" xfId="11880"/>
    <cellStyle name="Обычный 5 30 3 2 3 3" xfId="11881"/>
    <cellStyle name="Обычный 5 30 3 2 3 4" xfId="11882"/>
    <cellStyle name="Обычный 5 30 3 2 4" xfId="11883"/>
    <cellStyle name="Обычный 5 30 3 2 4 2" xfId="11884"/>
    <cellStyle name="Обычный 5 30 3 2 4 3" xfId="11885"/>
    <cellStyle name="Обычный 5 30 3 2 4 4" xfId="11886"/>
    <cellStyle name="Обычный 5 30 3 2 5" xfId="11887"/>
    <cellStyle name="Обычный 5 30 3 2 5 2" xfId="11888"/>
    <cellStyle name="Обычный 5 30 3 2 6" xfId="11889"/>
    <cellStyle name="Обычный 5 30 3 2 6 2" xfId="11890"/>
    <cellStyle name="Обычный 5 30 3 2 7" xfId="11891"/>
    <cellStyle name="Обычный 5 30 3 2 7 2" xfId="11892"/>
    <cellStyle name="Обычный 5 30 3 2 8" xfId="11893"/>
    <cellStyle name="Обычный 5 30 3 2 8 2" xfId="11894"/>
    <cellStyle name="Обычный 5 30 3 2 9" xfId="11895"/>
    <cellStyle name="Обычный 5 30 3 3" xfId="11896"/>
    <cellStyle name="Обычный 5 30 3 3 10" xfId="11897"/>
    <cellStyle name="Обычный 5 30 3 3 11" xfId="11898"/>
    <cellStyle name="Обычный 5 30 3 3 12" xfId="11899"/>
    <cellStyle name="Обычный 5 30 3 3 2" xfId="11900"/>
    <cellStyle name="Обычный 5 30 3 3 2 2" xfId="11901"/>
    <cellStyle name="Обычный 5 30 3 3 2 3" xfId="11902"/>
    <cellStyle name="Обычный 5 30 3 3 2 4" xfId="11903"/>
    <cellStyle name="Обычный 5 30 3 3 3" xfId="11904"/>
    <cellStyle name="Обычный 5 30 3 3 3 2" xfId="11905"/>
    <cellStyle name="Обычный 5 30 3 3 3 3" xfId="11906"/>
    <cellStyle name="Обычный 5 30 3 3 3 4" xfId="11907"/>
    <cellStyle name="Обычный 5 30 3 3 4" xfId="11908"/>
    <cellStyle name="Обычный 5 30 3 3 4 2" xfId="11909"/>
    <cellStyle name="Обычный 5 30 3 3 4 3" xfId="11910"/>
    <cellStyle name="Обычный 5 30 3 3 4 4" xfId="11911"/>
    <cellStyle name="Обычный 5 30 3 3 5" xfId="11912"/>
    <cellStyle name="Обычный 5 30 3 3 5 2" xfId="11913"/>
    <cellStyle name="Обычный 5 30 3 3 6" xfId="11914"/>
    <cellStyle name="Обычный 5 30 3 3 6 2" xfId="11915"/>
    <cellStyle name="Обычный 5 30 3 3 7" xfId="11916"/>
    <cellStyle name="Обычный 5 30 3 3 7 2" xfId="11917"/>
    <cellStyle name="Обычный 5 30 3 3 8" xfId="11918"/>
    <cellStyle name="Обычный 5 30 3 3 8 2" xfId="11919"/>
    <cellStyle name="Обычный 5 30 3 3 9" xfId="11920"/>
    <cellStyle name="Обычный 5 30 3 4" xfId="11921"/>
    <cellStyle name="Обычный 5 30 3 4 10" xfId="11922"/>
    <cellStyle name="Обычный 5 30 3 4 11" xfId="11923"/>
    <cellStyle name="Обычный 5 30 3 4 12" xfId="11924"/>
    <cellStyle name="Обычный 5 30 3 4 2" xfId="11925"/>
    <cellStyle name="Обычный 5 30 3 4 2 2" xfId="11926"/>
    <cellStyle name="Обычный 5 30 3 4 2 3" xfId="11927"/>
    <cellStyle name="Обычный 5 30 3 4 2 4" xfId="11928"/>
    <cellStyle name="Обычный 5 30 3 4 3" xfId="11929"/>
    <cellStyle name="Обычный 5 30 3 4 3 2" xfId="11930"/>
    <cellStyle name="Обычный 5 30 3 4 3 3" xfId="11931"/>
    <cellStyle name="Обычный 5 30 3 4 3 4" xfId="11932"/>
    <cellStyle name="Обычный 5 30 3 4 4" xfId="11933"/>
    <cellStyle name="Обычный 5 30 3 4 4 2" xfId="11934"/>
    <cellStyle name="Обычный 5 30 3 4 4 3" xfId="11935"/>
    <cellStyle name="Обычный 5 30 3 4 4 4" xfId="11936"/>
    <cellStyle name="Обычный 5 30 3 4 5" xfId="11937"/>
    <cellStyle name="Обычный 5 30 3 4 5 2" xfId="11938"/>
    <cellStyle name="Обычный 5 30 3 4 6" xfId="11939"/>
    <cellStyle name="Обычный 5 30 3 4 6 2" xfId="11940"/>
    <cellStyle name="Обычный 5 30 3 4 7" xfId="11941"/>
    <cellStyle name="Обычный 5 30 3 4 7 2" xfId="11942"/>
    <cellStyle name="Обычный 5 30 3 4 8" xfId="11943"/>
    <cellStyle name="Обычный 5 30 3 4 8 2" xfId="11944"/>
    <cellStyle name="Обычный 5 30 3 4 9" xfId="11945"/>
    <cellStyle name="Обычный 5 30 3 5" xfId="11946"/>
    <cellStyle name="Обычный 5 30 3 5 2" xfId="11947"/>
    <cellStyle name="Обычный 5 30 3 5 3" xfId="11948"/>
    <cellStyle name="Обычный 5 30 3 5 4" xfId="11949"/>
    <cellStyle name="Обычный 5 30 3 6" xfId="11950"/>
    <cellStyle name="Обычный 5 30 3 6 2" xfId="11951"/>
    <cellStyle name="Обычный 5 30 3 6 3" xfId="11952"/>
    <cellStyle name="Обычный 5 30 3 6 4" xfId="11953"/>
    <cellStyle name="Обычный 5 30 3 7" xfId="11954"/>
    <cellStyle name="Обычный 5 30 3 7 2" xfId="11955"/>
    <cellStyle name="Обычный 5 30 3 7 3" xfId="11956"/>
    <cellStyle name="Обычный 5 30 3 7 4" xfId="11957"/>
    <cellStyle name="Обычный 5 30 3 8" xfId="11958"/>
    <cellStyle name="Обычный 5 30 3 8 2" xfId="11959"/>
    <cellStyle name="Обычный 5 30 3 9" xfId="11960"/>
    <cellStyle name="Обычный 5 30 3 9 2" xfId="11961"/>
    <cellStyle name="Обычный 5 30 4" xfId="11962"/>
    <cellStyle name="Обычный 5 30 4 10" xfId="11963"/>
    <cellStyle name="Обычный 5 30 4 11" xfId="11964"/>
    <cellStyle name="Обычный 5 30 4 12" xfId="11965"/>
    <cellStyle name="Обычный 5 30 4 2" xfId="11966"/>
    <cellStyle name="Обычный 5 30 4 2 2" xfId="11967"/>
    <cellStyle name="Обычный 5 30 4 2 3" xfId="11968"/>
    <cellStyle name="Обычный 5 30 4 2 4" xfId="11969"/>
    <cellStyle name="Обычный 5 30 4 3" xfId="11970"/>
    <cellStyle name="Обычный 5 30 4 3 2" xfId="11971"/>
    <cellStyle name="Обычный 5 30 4 3 3" xfId="11972"/>
    <cellStyle name="Обычный 5 30 4 3 4" xfId="11973"/>
    <cellStyle name="Обычный 5 30 4 4" xfId="11974"/>
    <cellStyle name="Обычный 5 30 4 4 2" xfId="11975"/>
    <cellStyle name="Обычный 5 30 4 4 3" xfId="11976"/>
    <cellStyle name="Обычный 5 30 4 4 4" xfId="11977"/>
    <cellStyle name="Обычный 5 30 4 5" xfId="11978"/>
    <cellStyle name="Обычный 5 30 4 5 2" xfId="11979"/>
    <cellStyle name="Обычный 5 30 4 6" xfId="11980"/>
    <cellStyle name="Обычный 5 30 4 6 2" xfId="11981"/>
    <cellStyle name="Обычный 5 30 4 7" xfId="11982"/>
    <cellStyle name="Обычный 5 30 4 7 2" xfId="11983"/>
    <cellStyle name="Обычный 5 30 4 8" xfId="11984"/>
    <cellStyle name="Обычный 5 30 4 8 2" xfId="11985"/>
    <cellStyle name="Обычный 5 30 4 9" xfId="11986"/>
    <cellStyle name="Обычный 5 30 5" xfId="11987"/>
    <cellStyle name="Обычный 5 30 5 10" xfId="11988"/>
    <cellStyle name="Обычный 5 30 5 11" xfId="11989"/>
    <cellStyle name="Обычный 5 30 5 12" xfId="11990"/>
    <cellStyle name="Обычный 5 30 5 2" xfId="11991"/>
    <cellStyle name="Обычный 5 30 5 2 2" xfId="11992"/>
    <cellStyle name="Обычный 5 30 5 2 3" xfId="11993"/>
    <cellStyle name="Обычный 5 30 5 2 4" xfId="11994"/>
    <cellStyle name="Обычный 5 30 5 3" xfId="11995"/>
    <cellStyle name="Обычный 5 30 5 3 2" xfId="11996"/>
    <cellStyle name="Обычный 5 30 5 3 3" xfId="11997"/>
    <cellStyle name="Обычный 5 30 5 3 4" xfId="11998"/>
    <cellStyle name="Обычный 5 30 5 4" xfId="11999"/>
    <cellStyle name="Обычный 5 30 5 4 2" xfId="12000"/>
    <cellStyle name="Обычный 5 30 5 4 3" xfId="12001"/>
    <cellStyle name="Обычный 5 30 5 4 4" xfId="12002"/>
    <cellStyle name="Обычный 5 30 5 5" xfId="12003"/>
    <cellStyle name="Обычный 5 30 5 5 2" xfId="12004"/>
    <cellStyle name="Обычный 5 30 5 6" xfId="12005"/>
    <cellStyle name="Обычный 5 30 5 6 2" xfId="12006"/>
    <cellStyle name="Обычный 5 30 5 7" xfId="12007"/>
    <cellStyle name="Обычный 5 30 5 7 2" xfId="12008"/>
    <cellStyle name="Обычный 5 30 5 8" xfId="12009"/>
    <cellStyle name="Обычный 5 30 5 8 2" xfId="12010"/>
    <cellStyle name="Обычный 5 30 5 9" xfId="12011"/>
    <cellStyle name="Обычный 5 30 6" xfId="12012"/>
    <cellStyle name="Обычный 5 30 6 10" xfId="12013"/>
    <cellStyle name="Обычный 5 30 6 11" xfId="12014"/>
    <cellStyle name="Обычный 5 30 6 12" xfId="12015"/>
    <cellStyle name="Обычный 5 30 6 2" xfId="12016"/>
    <cellStyle name="Обычный 5 30 6 2 2" xfId="12017"/>
    <cellStyle name="Обычный 5 30 6 2 3" xfId="12018"/>
    <cellStyle name="Обычный 5 30 6 2 4" xfId="12019"/>
    <cellStyle name="Обычный 5 30 6 3" xfId="12020"/>
    <cellStyle name="Обычный 5 30 6 3 2" xfId="12021"/>
    <cellStyle name="Обычный 5 30 6 3 3" xfId="12022"/>
    <cellStyle name="Обычный 5 30 6 3 4" xfId="12023"/>
    <cellStyle name="Обычный 5 30 6 4" xfId="12024"/>
    <cellStyle name="Обычный 5 30 6 4 2" xfId="12025"/>
    <cellStyle name="Обычный 5 30 6 4 3" xfId="12026"/>
    <cellStyle name="Обычный 5 30 6 4 4" xfId="12027"/>
    <cellStyle name="Обычный 5 30 6 5" xfId="12028"/>
    <cellStyle name="Обычный 5 30 6 5 2" xfId="12029"/>
    <cellStyle name="Обычный 5 30 6 6" xfId="12030"/>
    <cellStyle name="Обычный 5 30 6 6 2" xfId="12031"/>
    <cellStyle name="Обычный 5 30 6 7" xfId="12032"/>
    <cellStyle name="Обычный 5 30 6 7 2" xfId="12033"/>
    <cellStyle name="Обычный 5 30 6 8" xfId="12034"/>
    <cellStyle name="Обычный 5 30 6 8 2" xfId="12035"/>
    <cellStyle name="Обычный 5 30 6 9" xfId="12036"/>
    <cellStyle name="Обычный 5 30 7" xfId="12037"/>
    <cellStyle name="Обычный 5 30 7 2" xfId="12038"/>
    <cellStyle name="Обычный 5 30 7 3" xfId="12039"/>
    <cellStyle name="Обычный 5 30 7 4" xfId="12040"/>
    <cellStyle name="Обычный 5 30 8" xfId="12041"/>
    <cellStyle name="Обычный 5 30 8 2" xfId="12042"/>
    <cellStyle name="Обычный 5 30 8 3" xfId="12043"/>
    <cellStyle name="Обычный 5 30 8 4" xfId="12044"/>
    <cellStyle name="Обычный 5 30 9" xfId="12045"/>
    <cellStyle name="Обычный 5 30 9 2" xfId="12046"/>
    <cellStyle name="Обычный 5 30 9 3" xfId="12047"/>
    <cellStyle name="Обычный 5 30 9 4" xfId="12048"/>
    <cellStyle name="Обычный 5 31" xfId="12049"/>
    <cellStyle name="Обычный 5 31 10" xfId="12050"/>
    <cellStyle name="Обычный 5 31 10 2" xfId="12051"/>
    <cellStyle name="Обычный 5 31 11" xfId="12052"/>
    <cellStyle name="Обычный 5 31 11 2" xfId="12053"/>
    <cellStyle name="Обычный 5 31 12" xfId="12054"/>
    <cellStyle name="Обычный 5 31 12 2" xfId="12055"/>
    <cellStyle name="Обычный 5 31 13" xfId="12056"/>
    <cellStyle name="Обычный 5 31 13 2" xfId="12057"/>
    <cellStyle name="Обычный 5 31 14" xfId="12058"/>
    <cellStyle name="Обычный 5 31 15" xfId="12059"/>
    <cellStyle name="Обычный 5 31 16" xfId="12060"/>
    <cellStyle name="Обычный 5 31 17" xfId="12061"/>
    <cellStyle name="Обычный 5 31 2" xfId="12062"/>
    <cellStyle name="Обычный 5 31 2 10" xfId="12063"/>
    <cellStyle name="Обычный 5 31 2 10 2" xfId="12064"/>
    <cellStyle name="Обычный 5 31 2 11" xfId="12065"/>
    <cellStyle name="Обычный 5 31 2 11 2" xfId="12066"/>
    <cellStyle name="Обычный 5 31 2 12" xfId="12067"/>
    <cellStyle name="Обычный 5 31 2 13" xfId="12068"/>
    <cellStyle name="Обычный 5 31 2 14" xfId="12069"/>
    <cellStyle name="Обычный 5 31 2 15" xfId="12070"/>
    <cellStyle name="Обычный 5 31 2 2" xfId="12071"/>
    <cellStyle name="Обычный 5 31 2 2 10" xfId="12072"/>
    <cellStyle name="Обычный 5 31 2 2 11" xfId="12073"/>
    <cellStyle name="Обычный 5 31 2 2 12" xfId="12074"/>
    <cellStyle name="Обычный 5 31 2 2 2" xfId="12075"/>
    <cellStyle name="Обычный 5 31 2 2 2 2" xfId="12076"/>
    <cellStyle name="Обычный 5 31 2 2 2 3" xfId="12077"/>
    <cellStyle name="Обычный 5 31 2 2 2 4" xfId="12078"/>
    <cellStyle name="Обычный 5 31 2 2 3" xfId="12079"/>
    <cellStyle name="Обычный 5 31 2 2 3 2" xfId="12080"/>
    <cellStyle name="Обычный 5 31 2 2 3 3" xfId="12081"/>
    <cellStyle name="Обычный 5 31 2 2 3 4" xfId="12082"/>
    <cellStyle name="Обычный 5 31 2 2 4" xfId="12083"/>
    <cellStyle name="Обычный 5 31 2 2 4 2" xfId="12084"/>
    <cellStyle name="Обычный 5 31 2 2 4 3" xfId="12085"/>
    <cellStyle name="Обычный 5 31 2 2 4 4" xfId="12086"/>
    <cellStyle name="Обычный 5 31 2 2 5" xfId="12087"/>
    <cellStyle name="Обычный 5 31 2 2 5 2" xfId="12088"/>
    <cellStyle name="Обычный 5 31 2 2 6" xfId="12089"/>
    <cellStyle name="Обычный 5 31 2 2 6 2" xfId="12090"/>
    <cellStyle name="Обычный 5 31 2 2 7" xfId="12091"/>
    <cellStyle name="Обычный 5 31 2 2 7 2" xfId="12092"/>
    <cellStyle name="Обычный 5 31 2 2 8" xfId="12093"/>
    <cellStyle name="Обычный 5 31 2 2 8 2" xfId="12094"/>
    <cellStyle name="Обычный 5 31 2 2 9" xfId="12095"/>
    <cellStyle name="Обычный 5 31 2 3" xfId="12096"/>
    <cellStyle name="Обычный 5 31 2 3 10" xfId="12097"/>
    <cellStyle name="Обычный 5 31 2 3 11" xfId="12098"/>
    <cellStyle name="Обычный 5 31 2 3 12" xfId="12099"/>
    <cellStyle name="Обычный 5 31 2 3 2" xfId="12100"/>
    <cellStyle name="Обычный 5 31 2 3 2 2" xfId="12101"/>
    <cellStyle name="Обычный 5 31 2 3 2 3" xfId="12102"/>
    <cellStyle name="Обычный 5 31 2 3 2 4" xfId="12103"/>
    <cellStyle name="Обычный 5 31 2 3 3" xfId="12104"/>
    <cellStyle name="Обычный 5 31 2 3 3 2" xfId="12105"/>
    <cellStyle name="Обычный 5 31 2 3 3 3" xfId="12106"/>
    <cellStyle name="Обычный 5 31 2 3 3 4" xfId="12107"/>
    <cellStyle name="Обычный 5 31 2 3 4" xfId="12108"/>
    <cellStyle name="Обычный 5 31 2 3 4 2" xfId="12109"/>
    <cellStyle name="Обычный 5 31 2 3 4 3" xfId="12110"/>
    <cellStyle name="Обычный 5 31 2 3 4 4" xfId="12111"/>
    <cellStyle name="Обычный 5 31 2 3 5" xfId="12112"/>
    <cellStyle name="Обычный 5 31 2 3 5 2" xfId="12113"/>
    <cellStyle name="Обычный 5 31 2 3 6" xfId="12114"/>
    <cellStyle name="Обычный 5 31 2 3 6 2" xfId="12115"/>
    <cellStyle name="Обычный 5 31 2 3 7" xfId="12116"/>
    <cellStyle name="Обычный 5 31 2 3 7 2" xfId="12117"/>
    <cellStyle name="Обычный 5 31 2 3 8" xfId="12118"/>
    <cellStyle name="Обычный 5 31 2 3 8 2" xfId="12119"/>
    <cellStyle name="Обычный 5 31 2 3 9" xfId="12120"/>
    <cellStyle name="Обычный 5 31 2 4" xfId="12121"/>
    <cellStyle name="Обычный 5 31 2 4 10" xfId="12122"/>
    <cellStyle name="Обычный 5 31 2 4 11" xfId="12123"/>
    <cellStyle name="Обычный 5 31 2 4 12" xfId="12124"/>
    <cellStyle name="Обычный 5 31 2 4 2" xfId="12125"/>
    <cellStyle name="Обычный 5 31 2 4 2 2" xfId="12126"/>
    <cellStyle name="Обычный 5 31 2 4 2 3" xfId="12127"/>
    <cellStyle name="Обычный 5 31 2 4 2 4" xfId="12128"/>
    <cellStyle name="Обычный 5 31 2 4 3" xfId="12129"/>
    <cellStyle name="Обычный 5 31 2 4 3 2" xfId="12130"/>
    <cellStyle name="Обычный 5 31 2 4 3 3" xfId="12131"/>
    <cellStyle name="Обычный 5 31 2 4 3 4" xfId="12132"/>
    <cellStyle name="Обычный 5 31 2 4 4" xfId="12133"/>
    <cellStyle name="Обычный 5 31 2 4 4 2" xfId="12134"/>
    <cellStyle name="Обычный 5 31 2 4 4 3" xfId="12135"/>
    <cellStyle name="Обычный 5 31 2 4 4 4" xfId="12136"/>
    <cellStyle name="Обычный 5 31 2 4 5" xfId="12137"/>
    <cellStyle name="Обычный 5 31 2 4 5 2" xfId="12138"/>
    <cellStyle name="Обычный 5 31 2 4 6" xfId="12139"/>
    <cellStyle name="Обычный 5 31 2 4 6 2" xfId="12140"/>
    <cellStyle name="Обычный 5 31 2 4 7" xfId="12141"/>
    <cellStyle name="Обычный 5 31 2 4 7 2" xfId="12142"/>
    <cellStyle name="Обычный 5 31 2 4 8" xfId="12143"/>
    <cellStyle name="Обычный 5 31 2 4 8 2" xfId="12144"/>
    <cellStyle name="Обычный 5 31 2 4 9" xfId="12145"/>
    <cellStyle name="Обычный 5 31 2 5" xfId="12146"/>
    <cellStyle name="Обычный 5 31 2 5 2" xfId="12147"/>
    <cellStyle name="Обычный 5 31 2 5 3" xfId="12148"/>
    <cellStyle name="Обычный 5 31 2 5 4" xfId="12149"/>
    <cellStyle name="Обычный 5 31 2 6" xfId="12150"/>
    <cellStyle name="Обычный 5 31 2 6 2" xfId="12151"/>
    <cellStyle name="Обычный 5 31 2 6 3" xfId="12152"/>
    <cellStyle name="Обычный 5 31 2 6 4" xfId="12153"/>
    <cellStyle name="Обычный 5 31 2 7" xfId="12154"/>
    <cellStyle name="Обычный 5 31 2 7 2" xfId="12155"/>
    <cellStyle name="Обычный 5 31 2 7 3" xfId="12156"/>
    <cellStyle name="Обычный 5 31 2 7 4" xfId="12157"/>
    <cellStyle name="Обычный 5 31 2 8" xfId="12158"/>
    <cellStyle name="Обычный 5 31 2 8 2" xfId="12159"/>
    <cellStyle name="Обычный 5 31 2 9" xfId="12160"/>
    <cellStyle name="Обычный 5 31 2 9 2" xfId="12161"/>
    <cellStyle name="Обычный 5 31 3" xfId="12162"/>
    <cellStyle name="Обычный 5 31 3 10" xfId="12163"/>
    <cellStyle name="Обычный 5 31 3 10 2" xfId="12164"/>
    <cellStyle name="Обычный 5 31 3 11" xfId="12165"/>
    <cellStyle name="Обычный 5 31 3 11 2" xfId="12166"/>
    <cellStyle name="Обычный 5 31 3 12" xfId="12167"/>
    <cellStyle name="Обычный 5 31 3 13" xfId="12168"/>
    <cellStyle name="Обычный 5 31 3 14" xfId="12169"/>
    <cellStyle name="Обычный 5 31 3 15" xfId="12170"/>
    <cellStyle name="Обычный 5 31 3 2" xfId="12171"/>
    <cellStyle name="Обычный 5 31 3 2 10" xfId="12172"/>
    <cellStyle name="Обычный 5 31 3 2 11" xfId="12173"/>
    <cellStyle name="Обычный 5 31 3 2 12" xfId="12174"/>
    <cellStyle name="Обычный 5 31 3 2 2" xfId="12175"/>
    <cellStyle name="Обычный 5 31 3 2 2 2" xfId="12176"/>
    <cellStyle name="Обычный 5 31 3 2 2 3" xfId="12177"/>
    <cellStyle name="Обычный 5 31 3 2 2 4" xfId="12178"/>
    <cellStyle name="Обычный 5 31 3 2 3" xfId="12179"/>
    <cellStyle name="Обычный 5 31 3 2 3 2" xfId="12180"/>
    <cellStyle name="Обычный 5 31 3 2 3 3" xfId="12181"/>
    <cellStyle name="Обычный 5 31 3 2 3 4" xfId="12182"/>
    <cellStyle name="Обычный 5 31 3 2 4" xfId="12183"/>
    <cellStyle name="Обычный 5 31 3 2 4 2" xfId="12184"/>
    <cellStyle name="Обычный 5 31 3 2 4 3" xfId="12185"/>
    <cellStyle name="Обычный 5 31 3 2 4 4" xfId="12186"/>
    <cellStyle name="Обычный 5 31 3 2 5" xfId="12187"/>
    <cellStyle name="Обычный 5 31 3 2 5 2" xfId="12188"/>
    <cellStyle name="Обычный 5 31 3 2 6" xfId="12189"/>
    <cellStyle name="Обычный 5 31 3 2 6 2" xfId="12190"/>
    <cellStyle name="Обычный 5 31 3 2 7" xfId="12191"/>
    <cellStyle name="Обычный 5 31 3 2 7 2" xfId="12192"/>
    <cellStyle name="Обычный 5 31 3 2 8" xfId="12193"/>
    <cellStyle name="Обычный 5 31 3 2 8 2" xfId="12194"/>
    <cellStyle name="Обычный 5 31 3 2 9" xfId="12195"/>
    <cellStyle name="Обычный 5 31 3 3" xfId="12196"/>
    <cellStyle name="Обычный 5 31 3 3 10" xfId="12197"/>
    <cellStyle name="Обычный 5 31 3 3 11" xfId="12198"/>
    <cellStyle name="Обычный 5 31 3 3 12" xfId="12199"/>
    <cellStyle name="Обычный 5 31 3 3 2" xfId="12200"/>
    <cellStyle name="Обычный 5 31 3 3 2 2" xfId="12201"/>
    <cellStyle name="Обычный 5 31 3 3 2 3" xfId="12202"/>
    <cellStyle name="Обычный 5 31 3 3 2 4" xfId="12203"/>
    <cellStyle name="Обычный 5 31 3 3 3" xfId="12204"/>
    <cellStyle name="Обычный 5 31 3 3 3 2" xfId="12205"/>
    <cellStyle name="Обычный 5 31 3 3 3 3" xfId="12206"/>
    <cellStyle name="Обычный 5 31 3 3 3 4" xfId="12207"/>
    <cellStyle name="Обычный 5 31 3 3 4" xfId="12208"/>
    <cellStyle name="Обычный 5 31 3 3 4 2" xfId="12209"/>
    <cellStyle name="Обычный 5 31 3 3 4 3" xfId="12210"/>
    <cellStyle name="Обычный 5 31 3 3 4 4" xfId="12211"/>
    <cellStyle name="Обычный 5 31 3 3 5" xfId="12212"/>
    <cellStyle name="Обычный 5 31 3 3 5 2" xfId="12213"/>
    <cellStyle name="Обычный 5 31 3 3 6" xfId="12214"/>
    <cellStyle name="Обычный 5 31 3 3 6 2" xfId="12215"/>
    <cellStyle name="Обычный 5 31 3 3 7" xfId="12216"/>
    <cellStyle name="Обычный 5 31 3 3 7 2" xfId="12217"/>
    <cellStyle name="Обычный 5 31 3 3 8" xfId="12218"/>
    <cellStyle name="Обычный 5 31 3 3 8 2" xfId="12219"/>
    <cellStyle name="Обычный 5 31 3 3 9" xfId="12220"/>
    <cellStyle name="Обычный 5 31 3 4" xfId="12221"/>
    <cellStyle name="Обычный 5 31 3 4 10" xfId="12222"/>
    <cellStyle name="Обычный 5 31 3 4 11" xfId="12223"/>
    <cellStyle name="Обычный 5 31 3 4 12" xfId="12224"/>
    <cellStyle name="Обычный 5 31 3 4 2" xfId="12225"/>
    <cellStyle name="Обычный 5 31 3 4 2 2" xfId="12226"/>
    <cellStyle name="Обычный 5 31 3 4 2 3" xfId="12227"/>
    <cellStyle name="Обычный 5 31 3 4 2 4" xfId="12228"/>
    <cellStyle name="Обычный 5 31 3 4 3" xfId="12229"/>
    <cellStyle name="Обычный 5 31 3 4 3 2" xfId="12230"/>
    <cellStyle name="Обычный 5 31 3 4 3 3" xfId="12231"/>
    <cellStyle name="Обычный 5 31 3 4 3 4" xfId="12232"/>
    <cellStyle name="Обычный 5 31 3 4 4" xfId="12233"/>
    <cellStyle name="Обычный 5 31 3 4 4 2" xfId="12234"/>
    <cellStyle name="Обычный 5 31 3 4 4 3" xfId="12235"/>
    <cellStyle name="Обычный 5 31 3 4 4 4" xfId="12236"/>
    <cellStyle name="Обычный 5 31 3 4 5" xfId="12237"/>
    <cellStyle name="Обычный 5 31 3 4 5 2" xfId="12238"/>
    <cellStyle name="Обычный 5 31 3 4 6" xfId="12239"/>
    <cellStyle name="Обычный 5 31 3 4 6 2" xfId="12240"/>
    <cellStyle name="Обычный 5 31 3 4 7" xfId="12241"/>
    <cellStyle name="Обычный 5 31 3 4 7 2" xfId="12242"/>
    <cellStyle name="Обычный 5 31 3 4 8" xfId="12243"/>
    <cellStyle name="Обычный 5 31 3 4 8 2" xfId="12244"/>
    <cellStyle name="Обычный 5 31 3 4 9" xfId="12245"/>
    <cellStyle name="Обычный 5 31 3 5" xfId="12246"/>
    <cellStyle name="Обычный 5 31 3 5 2" xfId="12247"/>
    <cellStyle name="Обычный 5 31 3 5 3" xfId="12248"/>
    <cellStyle name="Обычный 5 31 3 5 4" xfId="12249"/>
    <cellStyle name="Обычный 5 31 3 6" xfId="12250"/>
    <cellStyle name="Обычный 5 31 3 6 2" xfId="12251"/>
    <cellStyle name="Обычный 5 31 3 6 3" xfId="12252"/>
    <cellStyle name="Обычный 5 31 3 6 4" xfId="12253"/>
    <cellStyle name="Обычный 5 31 3 7" xfId="12254"/>
    <cellStyle name="Обычный 5 31 3 7 2" xfId="12255"/>
    <cellStyle name="Обычный 5 31 3 7 3" xfId="12256"/>
    <cellStyle name="Обычный 5 31 3 7 4" xfId="12257"/>
    <cellStyle name="Обычный 5 31 3 8" xfId="12258"/>
    <cellStyle name="Обычный 5 31 3 8 2" xfId="12259"/>
    <cellStyle name="Обычный 5 31 3 9" xfId="12260"/>
    <cellStyle name="Обычный 5 31 3 9 2" xfId="12261"/>
    <cellStyle name="Обычный 5 31 4" xfId="12262"/>
    <cellStyle name="Обычный 5 31 4 10" xfId="12263"/>
    <cellStyle name="Обычный 5 31 4 11" xfId="12264"/>
    <cellStyle name="Обычный 5 31 4 12" xfId="12265"/>
    <cellStyle name="Обычный 5 31 4 2" xfId="12266"/>
    <cellStyle name="Обычный 5 31 4 2 2" xfId="12267"/>
    <cellStyle name="Обычный 5 31 4 2 3" xfId="12268"/>
    <cellStyle name="Обычный 5 31 4 2 4" xfId="12269"/>
    <cellStyle name="Обычный 5 31 4 3" xfId="12270"/>
    <cellStyle name="Обычный 5 31 4 3 2" xfId="12271"/>
    <cellStyle name="Обычный 5 31 4 3 3" xfId="12272"/>
    <cellStyle name="Обычный 5 31 4 3 4" xfId="12273"/>
    <cellStyle name="Обычный 5 31 4 4" xfId="12274"/>
    <cellStyle name="Обычный 5 31 4 4 2" xfId="12275"/>
    <cellStyle name="Обычный 5 31 4 4 3" xfId="12276"/>
    <cellStyle name="Обычный 5 31 4 4 4" xfId="12277"/>
    <cellStyle name="Обычный 5 31 4 5" xfId="12278"/>
    <cellStyle name="Обычный 5 31 4 5 2" xfId="12279"/>
    <cellStyle name="Обычный 5 31 4 6" xfId="12280"/>
    <cellStyle name="Обычный 5 31 4 6 2" xfId="12281"/>
    <cellStyle name="Обычный 5 31 4 7" xfId="12282"/>
    <cellStyle name="Обычный 5 31 4 7 2" xfId="12283"/>
    <cellStyle name="Обычный 5 31 4 8" xfId="12284"/>
    <cellStyle name="Обычный 5 31 4 8 2" xfId="12285"/>
    <cellStyle name="Обычный 5 31 4 9" xfId="12286"/>
    <cellStyle name="Обычный 5 31 5" xfId="12287"/>
    <cellStyle name="Обычный 5 31 5 10" xfId="12288"/>
    <cellStyle name="Обычный 5 31 5 11" xfId="12289"/>
    <cellStyle name="Обычный 5 31 5 12" xfId="12290"/>
    <cellStyle name="Обычный 5 31 5 2" xfId="12291"/>
    <cellStyle name="Обычный 5 31 5 2 2" xfId="12292"/>
    <cellStyle name="Обычный 5 31 5 2 3" xfId="12293"/>
    <cellStyle name="Обычный 5 31 5 2 4" xfId="12294"/>
    <cellStyle name="Обычный 5 31 5 3" xfId="12295"/>
    <cellStyle name="Обычный 5 31 5 3 2" xfId="12296"/>
    <cellStyle name="Обычный 5 31 5 3 3" xfId="12297"/>
    <cellStyle name="Обычный 5 31 5 3 4" xfId="12298"/>
    <cellStyle name="Обычный 5 31 5 4" xfId="12299"/>
    <cellStyle name="Обычный 5 31 5 4 2" xfId="12300"/>
    <cellStyle name="Обычный 5 31 5 4 3" xfId="12301"/>
    <cellStyle name="Обычный 5 31 5 4 4" xfId="12302"/>
    <cellStyle name="Обычный 5 31 5 5" xfId="12303"/>
    <cellStyle name="Обычный 5 31 5 5 2" xfId="12304"/>
    <cellStyle name="Обычный 5 31 5 6" xfId="12305"/>
    <cellStyle name="Обычный 5 31 5 6 2" xfId="12306"/>
    <cellStyle name="Обычный 5 31 5 7" xfId="12307"/>
    <cellStyle name="Обычный 5 31 5 7 2" xfId="12308"/>
    <cellStyle name="Обычный 5 31 5 8" xfId="12309"/>
    <cellStyle name="Обычный 5 31 5 8 2" xfId="12310"/>
    <cellStyle name="Обычный 5 31 5 9" xfId="12311"/>
    <cellStyle name="Обычный 5 31 6" xfId="12312"/>
    <cellStyle name="Обычный 5 31 6 10" xfId="12313"/>
    <cellStyle name="Обычный 5 31 6 11" xfId="12314"/>
    <cellStyle name="Обычный 5 31 6 12" xfId="12315"/>
    <cellStyle name="Обычный 5 31 6 2" xfId="12316"/>
    <cellStyle name="Обычный 5 31 6 2 2" xfId="12317"/>
    <cellStyle name="Обычный 5 31 6 2 3" xfId="12318"/>
    <cellStyle name="Обычный 5 31 6 2 4" xfId="12319"/>
    <cellStyle name="Обычный 5 31 6 3" xfId="12320"/>
    <cellStyle name="Обычный 5 31 6 3 2" xfId="12321"/>
    <cellStyle name="Обычный 5 31 6 3 3" xfId="12322"/>
    <cellStyle name="Обычный 5 31 6 3 4" xfId="12323"/>
    <cellStyle name="Обычный 5 31 6 4" xfId="12324"/>
    <cellStyle name="Обычный 5 31 6 4 2" xfId="12325"/>
    <cellStyle name="Обычный 5 31 6 4 3" xfId="12326"/>
    <cellStyle name="Обычный 5 31 6 4 4" xfId="12327"/>
    <cellStyle name="Обычный 5 31 6 5" xfId="12328"/>
    <cellStyle name="Обычный 5 31 6 5 2" xfId="12329"/>
    <cellStyle name="Обычный 5 31 6 6" xfId="12330"/>
    <cellStyle name="Обычный 5 31 6 6 2" xfId="12331"/>
    <cellStyle name="Обычный 5 31 6 7" xfId="12332"/>
    <cellStyle name="Обычный 5 31 6 7 2" xfId="12333"/>
    <cellStyle name="Обычный 5 31 6 8" xfId="12334"/>
    <cellStyle name="Обычный 5 31 6 8 2" xfId="12335"/>
    <cellStyle name="Обычный 5 31 6 9" xfId="12336"/>
    <cellStyle name="Обычный 5 31 7" xfId="12337"/>
    <cellStyle name="Обычный 5 31 7 2" xfId="12338"/>
    <cellStyle name="Обычный 5 31 7 3" xfId="12339"/>
    <cellStyle name="Обычный 5 31 7 4" xfId="12340"/>
    <cellStyle name="Обычный 5 31 8" xfId="12341"/>
    <cellStyle name="Обычный 5 31 8 2" xfId="12342"/>
    <cellStyle name="Обычный 5 31 8 3" xfId="12343"/>
    <cellStyle name="Обычный 5 31 8 4" xfId="12344"/>
    <cellStyle name="Обычный 5 31 9" xfId="12345"/>
    <cellStyle name="Обычный 5 31 9 2" xfId="12346"/>
    <cellStyle name="Обычный 5 31 9 3" xfId="12347"/>
    <cellStyle name="Обычный 5 31 9 4" xfId="12348"/>
    <cellStyle name="Обычный 5 32" xfId="12349"/>
    <cellStyle name="Обычный 5 32 10" xfId="12350"/>
    <cellStyle name="Обычный 5 32 10 2" xfId="12351"/>
    <cellStyle name="Обычный 5 32 11" xfId="12352"/>
    <cellStyle name="Обычный 5 32 11 2" xfId="12353"/>
    <cellStyle name="Обычный 5 32 12" xfId="12354"/>
    <cellStyle name="Обычный 5 32 12 2" xfId="12355"/>
    <cellStyle name="Обычный 5 32 13" xfId="12356"/>
    <cellStyle name="Обычный 5 32 13 2" xfId="12357"/>
    <cellStyle name="Обычный 5 32 14" xfId="12358"/>
    <cellStyle name="Обычный 5 32 15" xfId="12359"/>
    <cellStyle name="Обычный 5 32 16" xfId="12360"/>
    <cellStyle name="Обычный 5 32 17" xfId="12361"/>
    <cellStyle name="Обычный 5 32 2" xfId="12362"/>
    <cellStyle name="Обычный 5 32 2 10" xfId="12363"/>
    <cellStyle name="Обычный 5 32 2 10 2" xfId="12364"/>
    <cellStyle name="Обычный 5 32 2 11" xfId="12365"/>
    <cellStyle name="Обычный 5 32 2 11 2" xfId="12366"/>
    <cellStyle name="Обычный 5 32 2 12" xfId="12367"/>
    <cellStyle name="Обычный 5 32 2 13" xfId="12368"/>
    <cellStyle name="Обычный 5 32 2 14" xfId="12369"/>
    <cellStyle name="Обычный 5 32 2 15" xfId="12370"/>
    <cellStyle name="Обычный 5 32 2 2" xfId="12371"/>
    <cellStyle name="Обычный 5 32 2 2 10" xfId="12372"/>
    <cellStyle name="Обычный 5 32 2 2 11" xfId="12373"/>
    <cellStyle name="Обычный 5 32 2 2 12" xfId="12374"/>
    <cellStyle name="Обычный 5 32 2 2 2" xfId="12375"/>
    <cellStyle name="Обычный 5 32 2 2 2 2" xfId="12376"/>
    <cellStyle name="Обычный 5 32 2 2 2 3" xfId="12377"/>
    <cellStyle name="Обычный 5 32 2 2 2 4" xfId="12378"/>
    <cellStyle name="Обычный 5 32 2 2 3" xfId="12379"/>
    <cellStyle name="Обычный 5 32 2 2 3 2" xfId="12380"/>
    <cellStyle name="Обычный 5 32 2 2 3 3" xfId="12381"/>
    <cellStyle name="Обычный 5 32 2 2 3 4" xfId="12382"/>
    <cellStyle name="Обычный 5 32 2 2 4" xfId="12383"/>
    <cellStyle name="Обычный 5 32 2 2 4 2" xfId="12384"/>
    <cellStyle name="Обычный 5 32 2 2 4 3" xfId="12385"/>
    <cellStyle name="Обычный 5 32 2 2 4 4" xfId="12386"/>
    <cellStyle name="Обычный 5 32 2 2 5" xfId="12387"/>
    <cellStyle name="Обычный 5 32 2 2 5 2" xfId="12388"/>
    <cellStyle name="Обычный 5 32 2 2 6" xfId="12389"/>
    <cellStyle name="Обычный 5 32 2 2 6 2" xfId="12390"/>
    <cellStyle name="Обычный 5 32 2 2 7" xfId="12391"/>
    <cellStyle name="Обычный 5 32 2 2 7 2" xfId="12392"/>
    <cellStyle name="Обычный 5 32 2 2 8" xfId="12393"/>
    <cellStyle name="Обычный 5 32 2 2 8 2" xfId="12394"/>
    <cellStyle name="Обычный 5 32 2 2 9" xfId="12395"/>
    <cellStyle name="Обычный 5 32 2 3" xfId="12396"/>
    <cellStyle name="Обычный 5 32 2 3 10" xfId="12397"/>
    <cellStyle name="Обычный 5 32 2 3 11" xfId="12398"/>
    <cellStyle name="Обычный 5 32 2 3 12" xfId="12399"/>
    <cellStyle name="Обычный 5 32 2 3 2" xfId="12400"/>
    <cellStyle name="Обычный 5 32 2 3 2 2" xfId="12401"/>
    <cellStyle name="Обычный 5 32 2 3 2 3" xfId="12402"/>
    <cellStyle name="Обычный 5 32 2 3 2 4" xfId="12403"/>
    <cellStyle name="Обычный 5 32 2 3 3" xfId="12404"/>
    <cellStyle name="Обычный 5 32 2 3 3 2" xfId="12405"/>
    <cellStyle name="Обычный 5 32 2 3 3 3" xfId="12406"/>
    <cellStyle name="Обычный 5 32 2 3 3 4" xfId="12407"/>
    <cellStyle name="Обычный 5 32 2 3 4" xfId="12408"/>
    <cellStyle name="Обычный 5 32 2 3 4 2" xfId="12409"/>
    <cellStyle name="Обычный 5 32 2 3 4 3" xfId="12410"/>
    <cellStyle name="Обычный 5 32 2 3 4 4" xfId="12411"/>
    <cellStyle name="Обычный 5 32 2 3 5" xfId="12412"/>
    <cellStyle name="Обычный 5 32 2 3 5 2" xfId="12413"/>
    <cellStyle name="Обычный 5 32 2 3 6" xfId="12414"/>
    <cellStyle name="Обычный 5 32 2 3 6 2" xfId="12415"/>
    <cellStyle name="Обычный 5 32 2 3 7" xfId="12416"/>
    <cellStyle name="Обычный 5 32 2 3 7 2" xfId="12417"/>
    <cellStyle name="Обычный 5 32 2 3 8" xfId="12418"/>
    <cellStyle name="Обычный 5 32 2 3 8 2" xfId="12419"/>
    <cellStyle name="Обычный 5 32 2 3 9" xfId="12420"/>
    <cellStyle name="Обычный 5 32 2 4" xfId="12421"/>
    <cellStyle name="Обычный 5 32 2 4 10" xfId="12422"/>
    <cellStyle name="Обычный 5 32 2 4 11" xfId="12423"/>
    <cellStyle name="Обычный 5 32 2 4 12" xfId="12424"/>
    <cellStyle name="Обычный 5 32 2 4 2" xfId="12425"/>
    <cellStyle name="Обычный 5 32 2 4 2 2" xfId="12426"/>
    <cellStyle name="Обычный 5 32 2 4 2 3" xfId="12427"/>
    <cellStyle name="Обычный 5 32 2 4 2 4" xfId="12428"/>
    <cellStyle name="Обычный 5 32 2 4 3" xfId="12429"/>
    <cellStyle name="Обычный 5 32 2 4 3 2" xfId="12430"/>
    <cellStyle name="Обычный 5 32 2 4 3 3" xfId="12431"/>
    <cellStyle name="Обычный 5 32 2 4 3 4" xfId="12432"/>
    <cellStyle name="Обычный 5 32 2 4 4" xfId="12433"/>
    <cellStyle name="Обычный 5 32 2 4 4 2" xfId="12434"/>
    <cellStyle name="Обычный 5 32 2 4 4 3" xfId="12435"/>
    <cellStyle name="Обычный 5 32 2 4 4 4" xfId="12436"/>
    <cellStyle name="Обычный 5 32 2 4 5" xfId="12437"/>
    <cellStyle name="Обычный 5 32 2 4 5 2" xfId="12438"/>
    <cellStyle name="Обычный 5 32 2 4 6" xfId="12439"/>
    <cellStyle name="Обычный 5 32 2 4 6 2" xfId="12440"/>
    <cellStyle name="Обычный 5 32 2 4 7" xfId="12441"/>
    <cellStyle name="Обычный 5 32 2 4 7 2" xfId="12442"/>
    <cellStyle name="Обычный 5 32 2 4 8" xfId="12443"/>
    <cellStyle name="Обычный 5 32 2 4 8 2" xfId="12444"/>
    <cellStyle name="Обычный 5 32 2 4 9" xfId="12445"/>
    <cellStyle name="Обычный 5 32 2 5" xfId="12446"/>
    <cellStyle name="Обычный 5 32 2 5 2" xfId="12447"/>
    <cellStyle name="Обычный 5 32 2 5 3" xfId="12448"/>
    <cellStyle name="Обычный 5 32 2 5 4" xfId="12449"/>
    <cellStyle name="Обычный 5 32 2 6" xfId="12450"/>
    <cellStyle name="Обычный 5 32 2 6 2" xfId="12451"/>
    <cellStyle name="Обычный 5 32 2 6 3" xfId="12452"/>
    <cellStyle name="Обычный 5 32 2 6 4" xfId="12453"/>
    <cellStyle name="Обычный 5 32 2 7" xfId="12454"/>
    <cellStyle name="Обычный 5 32 2 7 2" xfId="12455"/>
    <cellStyle name="Обычный 5 32 2 7 3" xfId="12456"/>
    <cellStyle name="Обычный 5 32 2 7 4" xfId="12457"/>
    <cellStyle name="Обычный 5 32 2 8" xfId="12458"/>
    <cellStyle name="Обычный 5 32 2 8 2" xfId="12459"/>
    <cellStyle name="Обычный 5 32 2 9" xfId="12460"/>
    <cellStyle name="Обычный 5 32 2 9 2" xfId="12461"/>
    <cellStyle name="Обычный 5 32 3" xfId="12462"/>
    <cellStyle name="Обычный 5 32 3 10" xfId="12463"/>
    <cellStyle name="Обычный 5 32 3 10 2" xfId="12464"/>
    <cellStyle name="Обычный 5 32 3 11" xfId="12465"/>
    <cellStyle name="Обычный 5 32 3 11 2" xfId="12466"/>
    <cellStyle name="Обычный 5 32 3 12" xfId="12467"/>
    <cellStyle name="Обычный 5 32 3 13" xfId="12468"/>
    <cellStyle name="Обычный 5 32 3 14" xfId="12469"/>
    <cellStyle name="Обычный 5 32 3 15" xfId="12470"/>
    <cellStyle name="Обычный 5 32 3 2" xfId="12471"/>
    <cellStyle name="Обычный 5 32 3 2 10" xfId="12472"/>
    <cellStyle name="Обычный 5 32 3 2 11" xfId="12473"/>
    <cellStyle name="Обычный 5 32 3 2 12" xfId="12474"/>
    <cellStyle name="Обычный 5 32 3 2 2" xfId="12475"/>
    <cellStyle name="Обычный 5 32 3 2 2 2" xfId="12476"/>
    <cellStyle name="Обычный 5 32 3 2 2 3" xfId="12477"/>
    <cellStyle name="Обычный 5 32 3 2 2 4" xfId="12478"/>
    <cellStyle name="Обычный 5 32 3 2 3" xfId="12479"/>
    <cellStyle name="Обычный 5 32 3 2 3 2" xfId="12480"/>
    <cellStyle name="Обычный 5 32 3 2 3 3" xfId="12481"/>
    <cellStyle name="Обычный 5 32 3 2 3 4" xfId="12482"/>
    <cellStyle name="Обычный 5 32 3 2 4" xfId="12483"/>
    <cellStyle name="Обычный 5 32 3 2 4 2" xfId="12484"/>
    <cellStyle name="Обычный 5 32 3 2 4 3" xfId="12485"/>
    <cellStyle name="Обычный 5 32 3 2 4 4" xfId="12486"/>
    <cellStyle name="Обычный 5 32 3 2 5" xfId="12487"/>
    <cellStyle name="Обычный 5 32 3 2 5 2" xfId="12488"/>
    <cellStyle name="Обычный 5 32 3 2 6" xfId="12489"/>
    <cellStyle name="Обычный 5 32 3 2 6 2" xfId="12490"/>
    <cellStyle name="Обычный 5 32 3 2 7" xfId="12491"/>
    <cellStyle name="Обычный 5 32 3 2 7 2" xfId="12492"/>
    <cellStyle name="Обычный 5 32 3 2 8" xfId="12493"/>
    <cellStyle name="Обычный 5 32 3 2 8 2" xfId="12494"/>
    <cellStyle name="Обычный 5 32 3 2 9" xfId="12495"/>
    <cellStyle name="Обычный 5 32 3 3" xfId="12496"/>
    <cellStyle name="Обычный 5 32 3 3 10" xfId="12497"/>
    <cellStyle name="Обычный 5 32 3 3 11" xfId="12498"/>
    <cellStyle name="Обычный 5 32 3 3 12" xfId="12499"/>
    <cellStyle name="Обычный 5 32 3 3 2" xfId="12500"/>
    <cellStyle name="Обычный 5 32 3 3 2 2" xfId="12501"/>
    <cellStyle name="Обычный 5 32 3 3 2 3" xfId="12502"/>
    <cellStyle name="Обычный 5 32 3 3 2 4" xfId="12503"/>
    <cellStyle name="Обычный 5 32 3 3 3" xfId="12504"/>
    <cellStyle name="Обычный 5 32 3 3 3 2" xfId="12505"/>
    <cellStyle name="Обычный 5 32 3 3 3 3" xfId="12506"/>
    <cellStyle name="Обычный 5 32 3 3 3 4" xfId="12507"/>
    <cellStyle name="Обычный 5 32 3 3 4" xfId="12508"/>
    <cellStyle name="Обычный 5 32 3 3 4 2" xfId="12509"/>
    <cellStyle name="Обычный 5 32 3 3 4 3" xfId="12510"/>
    <cellStyle name="Обычный 5 32 3 3 4 4" xfId="12511"/>
    <cellStyle name="Обычный 5 32 3 3 5" xfId="12512"/>
    <cellStyle name="Обычный 5 32 3 3 5 2" xfId="12513"/>
    <cellStyle name="Обычный 5 32 3 3 6" xfId="12514"/>
    <cellStyle name="Обычный 5 32 3 3 6 2" xfId="12515"/>
    <cellStyle name="Обычный 5 32 3 3 7" xfId="12516"/>
    <cellStyle name="Обычный 5 32 3 3 7 2" xfId="12517"/>
    <cellStyle name="Обычный 5 32 3 3 8" xfId="12518"/>
    <cellStyle name="Обычный 5 32 3 3 8 2" xfId="12519"/>
    <cellStyle name="Обычный 5 32 3 3 9" xfId="12520"/>
    <cellStyle name="Обычный 5 32 3 4" xfId="12521"/>
    <cellStyle name="Обычный 5 32 3 4 10" xfId="12522"/>
    <cellStyle name="Обычный 5 32 3 4 11" xfId="12523"/>
    <cellStyle name="Обычный 5 32 3 4 12" xfId="12524"/>
    <cellStyle name="Обычный 5 32 3 4 2" xfId="12525"/>
    <cellStyle name="Обычный 5 32 3 4 2 2" xfId="12526"/>
    <cellStyle name="Обычный 5 32 3 4 2 3" xfId="12527"/>
    <cellStyle name="Обычный 5 32 3 4 2 4" xfId="12528"/>
    <cellStyle name="Обычный 5 32 3 4 3" xfId="12529"/>
    <cellStyle name="Обычный 5 32 3 4 3 2" xfId="12530"/>
    <cellStyle name="Обычный 5 32 3 4 3 3" xfId="12531"/>
    <cellStyle name="Обычный 5 32 3 4 3 4" xfId="12532"/>
    <cellStyle name="Обычный 5 32 3 4 4" xfId="12533"/>
    <cellStyle name="Обычный 5 32 3 4 4 2" xfId="12534"/>
    <cellStyle name="Обычный 5 32 3 4 4 3" xfId="12535"/>
    <cellStyle name="Обычный 5 32 3 4 4 4" xfId="12536"/>
    <cellStyle name="Обычный 5 32 3 4 5" xfId="12537"/>
    <cellStyle name="Обычный 5 32 3 4 5 2" xfId="12538"/>
    <cellStyle name="Обычный 5 32 3 4 6" xfId="12539"/>
    <cellStyle name="Обычный 5 32 3 4 6 2" xfId="12540"/>
    <cellStyle name="Обычный 5 32 3 4 7" xfId="12541"/>
    <cellStyle name="Обычный 5 32 3 4 7 2" xfId="12542"/>
    <cellStyle name="Обычный 5 32 3 4 8" xfId="12543"/>
    <cellStyle name="Обычный 5 32 3 4 8 2" xfId="12544"/>
    <cellStyle name="Обычный 5 32 3 4 9" xfId="12545"/>
    <cellStyle name="Обычный 5 32 3 5" xfId="12546"/>
    <cellStyle name="Обычный 5 32 3 5 2" xfId="12547"/>
    <cellStyle name="Обычный 5 32 3 5 3" xfId="12548"/>
    <cellStyle name="Обычный 5 32 3 5 4" xfId="12549"/>
    <cellStyle name="Обычный 5 32 3 6" xfId="12550"/>
    <cellStyle name="Обычный 5 32 3 6 2" xfId="12551"/>
    <cellStyle name="Обычный 5 32 3 6 3" xfId="12552"/>
    <cellStyle name="Обычный 5 32 3 6 4" xfId="12553"/>
    <cellStyle name="Обычный 5 32 3 7" xfId="12554"/>
    <cellStyle name="Обычный 5 32 3 7 2" xfId="12555"/>
    <cellStyle name="Обычный 5 32 3 7 3" xfId="12556"/>
    <cellStyle name="Обычный 5 32 3 7 4" xfId="12557"/>
    <cellStyle name="Обычный 5 32 3 8" xfId="12558"/>
    <cellStyle name="Обычный 5 32 3 8 2" xfId="12559"/>
    <cellStyle name="Обычный 5 32 3 9" xfId="12560"/>
    <cellStyle name="Обычный 5 32 3 9 2" xfId="12561"/>
    <cellStyle name="Обычный 5 32 4" xfId="12562"/>
    <cellStyle name="Обычный 5 32 4 10" xfId="12563"/>
    <cellStyle name="Обычный 5 32 4 11" xfId="12564"/>
    <cellStyle name="Обычный 5 32 4 12" xfId="12565"/>
    <cellStyle name="Обычный 5 32 4 2" xfId="12566"/>
    <cellStyle name="Обычный 5 32 4 2 2" xfId="12567"/>
    <cellStyle name="Обычный 5 32 4 2 3" xfId="12568"/>
    <cellStyle name="Обычный 5 32 4 2 4" xfId="12569"/>
    <cellStyle name="Обычный 5 32 4 3" xfId="12570"/>
    <cellStyle name="Обычный 5 32 4 3 2" xfId="12571"/>
    <cellStyle name="Обычный 5 32 4 3 3" xfId="12572"/>
    <cellStyle name="Обычный 5 32 4 3 4" xfId="12573"/>
    <cellStyle name="Обычный 5 32 4 4" xfId="12574"/>
    <cellStyle name="Обычный 5 32 4 4 2" xfId="12575"/>
    <cellStyle name="Обычный 5 32 4 4 3" xfId="12576"/>
    <cellStyle name="Обычный 5 32 4 4 4" xfId="12577"/>
    <cellStyle name="Обычный 5 32 4 5" xfId="12578"/>
    <cellStyle name="Обычный 5 32 4 5 2" xfId="12579"/>
    <cellStyle name="Обычный 5 32 4 6" xfId="12580"/>
    <cellStyle name="Обычный 5 32 4 6 2" xfId="12581"/>
    <cellStyle name="Обычный 5 32 4 7" xfId="12582"/>
    <cellStyle name="Обычный 5 32 4 7 2" xfId="12583"/>
    <cellStyle name="Обычный 5 32 4 8" xfId="12584"/>
    <cellStyle name="Обычный 5 32 4 8 2" xfId="12585"/>
    <cellStyle name="Обычный 5 32 4 9" xfId="12586"/>
    <cellStyle name="Обычный 5 32 5" xfId="12587"/>
    <cellStyle name="Обычный 5 32 5 10" xfId="12588"/>
    <cellStyle name="Обычный 5 32 5 11" xfId="12589"/>
    <cellStyle name="Обычный 5 32 5 12" xfId="12590"/>
    <cellStyle name="Обычный 5 32 5 2" xfId="12591"/>
    <cellStyle name="Обычный 5 32 5 2 2" xfId="12592"/>
    <cellStyle name="Обычный 5 32 5 2 3" xfId="12593"/>
    <cellStyle name="Обычный 5 32 5 2 4" xfId="12594"/>
    <cellStyle name="Обычный 5 32 5 3" xfId="12595"/>
    <cellStyle name="Обычный 5 32 5 3 2" xfId="12596"/>
    <cellStyle name="Обычный 5 32 5 3 3" xfId="12597"/>
    <cellStyle name="Обычный 5 32 5 3 4" xfId="12598"/>
    <cellStyle name="Обычный 5 32 5 4" xfId="12599"/>
    <cellStyle name="Обычный 5 32 5 4 2" xfId="12600"/>
    <cellStyle name="Обычный 5 32 5 4 3" xfId="12601"/>
    <cellStyle name="Обычный 5 32 5 4 4" xfId="12602"/>
    <cellStyle name="Обычный 5 32 5 5" xfId="12603"/>
    <cellStyle name="Обычный 5 32 5 5 2" xfId="12604"/>
    <cellStyle name="Обычный 5 32 5 6" xfId="12605"/>
    <cellStyle name="Обычный 5 32 5 6 2" xfId="12606"/>
    <cellStyle name="Обычный 5 32 5 7" xfId="12607"/>
    <cellStyle name="Обычный 5 32 5 7 2" xfId="12608"/>
    <cellStyle name="Обычный 5 32 5 8" xfId="12609"/>
    <cellStyle name="Обычный 5 32 5 8 2" xfId="12610"/>
    <cellStyle name="Обычный 5 32 5 9" xfId="12611"/>
    <cellStyle name="Обычный 5 32 6" xfId="12612"/>
    <cellStyle name="Обычный 5 32 6 10" xfId="12613"/>
    <cellStyle name="Обычный 5 32 6 11" xfId="12614"/>
    <cellStyle name="Обычный 5 32 6 12" xfId="12615"/>
    <cellStyle name="Обычный 5 32 6 2" xfId="12616"/>
    <cellStyle name="Обычный 5 32 6 2 2" xfId="12617"/>
    <cellStyle name="Обычный 5 32 6 2 3" xfId="12618"/>
    <cellStyle name="Обычный 5 32 6 2 4" xfId="12619"/>
    <cellStyle name="Обычный 5 32 6 3" xfId="12620"/>
    <cellStyle name="Обычный 5 32 6 3 2" xfId="12621"/>
    <cellStyle name="Обычный 5 32 6 3 3" xfId="12622"/>
    <cellStyle name="Обычный 5 32 6 3 4" xfId="12623"/>
    <cellStyle name="Обычный 5 32 6 4" xfId="12624"/>
    <cellStyle name="Обычный 5 32 6 4 2" xfId="12625"/>
    <cellStyle name="Обычный 5 32 6 4 3" xfId="12626"/>
    <cellStyle name="Обычный 5 32 6 4 4" xfId="12627"/>
    <cellStyle name="Обычный 5 32 6 5" xfId="12628"/>
    <cellStyle name="Обычный 5 32 6 5 2" xfId="12629"/>
    <cellStyle name="Обычный 5 32 6 6" xfId="12630"/>
    <cellStyle name="Обычный 5 32 6 6 2" xfId="12631"/>
    <cellStyle name="Обычный 5 32 6 7" xfId="12632"/>
    <cellStyle name="Обычный 5 32 6 7 2" xfId="12633"/>
    <cellStyle name="Обычный 5 32 6 8" xfId="12634"/>
    <cellStyle name="Обычный 5 32 6 8 2" xfId="12635"/>
    <cellStyle name="Обычный 5 32 6 9" xfId="12636"/>
    <cellStyle name="Обычный 5 32 7" xfId="12637"/>
    <cellStyle name="Обычный 5 32 7 2" xfId="12638"/>
    <cellStyle name="Обычный 5 32 7 3" xfId="12639"/>
    <cellStyle name="Обычный 5 32 7 4" xfId="12640"/>
    <cellStyle name="Обычный 5 32 8" xfId="12641"/>
    <cellStyle name="Обычный 5 32 8 2" xfId="12642"/>
    <cellStyle name="Обычный 5 32 8 3" xfId="12643"/>
    <cellStyle name="Обычный 5 32 8 4" xfId="12644"/>
    <cellStyle name="Обычный 5 32 9" xfId="12645"/>
    <cellStyle name="Обычный 5 32 9 2" xfId="12646"/>
    <cellStyle name="Обычный 5 32 9 3" xfId="12647"/>
    <cellStyle name="Обычный 5 32 9 4" xfId="12648"/>
    <cellStyle name="Обычный 5 33" xfId="12649"/>
    <cellStyle name="Обычный 5 33 10" xfId="12650"/>
    <cellStyle name="Обычный 5 33 10 2" xfId="12651"/>
    <cellStyle name="Обычный 5 33 11" xfId="12652"/>
    <cellStyle name="Обычный 5 33 11 2" xfId="12653"/>
    <cellStyle name="Обычный 5 33 12" xfId="12654"/>
    <cellStyle name="Обычный 5 33 12 2" xfId="12655"/>
    <cellStyle name="Обычный 5 33 13" xfId="12656"/>
    <cellStyle name="Обычный 5 33 13 2" xfId="12657"/>
    <cellStyle name="Обычный 5 33 14" xfId="12658"/>
    <cellStyle name="Обычный 5 33 15" xfId="12659"/>
    <cellStyle name="Обычный 5 33 16" xfId="12660"/>
    <cellStyle name="Обычный 5 33 17" xfId="12661"/>
    <cellStyle name="Обычный 5 33 2" xfId="12662"/>
    <cellStyle name="Обычный 5 33 2 10" xfId="12663"/>
    <cellStyle name="Обычный 5 33 2 10 2" xfId="12664"/>
    <cellStyle name="Обычный 5 33 2 11" xfId="12665"/>
    <cellStyle name="Обычный 5 33 2 11 2" xfId="12666"/>
    <cellStyle name="Обычный 5 33 2 12" xfId="12667"/>
    <cellStyle name="Обычный 5 33 2 13" xfId="12668"/>
    <cellStyle name="Обычный 5 33 2 14" xfId="12669"/>
    <cellStyle name="Обычный 5 33 2 15" xfId="12670"/>
    <cellStyle name="Обычный 5 33 2 2" xfId="12671"/>
    <cellStyle name="Обычный 5 33 2 2 10" xfId="12672"/>
    <cellStyle name="Обычный 5 33 2 2 11" xfId="12673"/>
    <cellStyle name="Обычный 5 33 2 2 12" xfId="12674"/>
    <cellStyle name="Обычный 5 33 2 2 2" xfId="12675"/>
    <cellStyle name="Обычный 5 33 2 2 2 2" xfId="12676"/>
    <cellStyle name="Обычный 5 33 2 2 2 3" xfId="12677"/>
    <cellStyle name="Обычный 5 33 2 2 2 4" xfId="12678"/>
    <cellStyle name="Обычный 5 33 2 2 3" xfId="12679"/>
    <cellStyle name="Обычный 5 33 2 2 3 2" xfId="12680"/>
    <cellStyle name="Обычный 5 33 2 2 3 3" xfId="12681"/>
    <cellStyle name="Обычный 5 33 2 2 3 4" xfId="12682"/>
    <cellStyle name="Обычный 5 33 2 2 4" xfId="12683"/>
    <cellStyle name="Обычный 5 33 2 2 4 2" xfId="12684"/>
    <cellStyle name="Обычный 5 33 2 2 4 3" xfId="12685"/>
    <cellStyle name="Обычный 5 33 2 2 4 4" xfId="12686"/>
    <cellStyle name="Обычный 5 33 2 2 5" xfId="12687"/>
    <cellStyle name="Обычный 5 33 2 2 5 2" xfId="12688"/>
    <cellStyle name="Обычный 5 33 2 2 6" xfId="12689"/>
    <cellStyle name="Обычный 5 33 2 2 6 2" xfId="12690"/>
    <cellStyle name="Обычный 5 33 2 2 7" xfId="12691"/>
    <cellStyle name="Обычный 5 33 2 2 7 2" xfId="12692"/>
    <cellStyle name="Обычный 5 33 2 2 8" xfId="12693"/>
    <cellStyle name="Обычный 5 33 2 2 8 2" xfId="12694"/>
    <cellStyle name="Обычный 5 33 2 2 9" xfId="12695"/>
    <cellStyle name="Обычный 5 33 2 3" xfId="12696"/>
    <cellStyle name="Обычный 5 33 2 3 10" xfId="12697"/>
    <cellStyle name="Обычный 5 33 2 3 11" xfId="12698"/>
    <cellStyle name="Обычный 5 33 2 3 12" xfId="12699"/>
    <cellStyle name="Обычный 5 33 2 3 2" xfId="12700"/>
    <cellStyle name="Обычный 5 33 2 3 2 2" xfId="12701"/>
    <cellStyle name="Обычный 5 33 2 3 2 3" xfId="12702"/>
    <cellStyle name="Обычный 5 33 2 3 2 4" xfId="12703"/>
    <cellStyle name="Обычный 5 33 2 3 3" xfId="12704"/>
    <cellStyle name="Обычный 5 33 2 3 3 2" xfId="12705"/>
    <cellStyle name="Обычный 5 33 2 3 3 3" xfId="12706"/>
    <cellStyle name="Обычный 5 33 2 3 3 4" xfId="12707"/>
    <cellStyle name="Обычный 5 33 2 3 4" xfId="12708"/>
    <cellStyle name="Обычный 5 33 2 3 4 2" xfId="12709"/>
    <cellStyle name="Обычный 5 33 2 3 4 3" xfId="12710"/>
    <cellStyle name="Обычный 5 33 2 3 4 4" xfId="12711"/>
    <cellStyle name="Обычный 5 33 2 3 5" xfId="12712"/>
    <cellStyle name="Обычный 5 33 2 3 5 2" xfId="12713"/>
    <cellStyle name="Обычный 5 33 2 3 6" xfId="12714"/>
    <cellStyle name="Обычный 5 33 2 3 6 2" xfId="12715"/>
    <cellStyle name="Обычный 5 33 2 3 7" xfId="12716"/>
    <cellStyle name="Обычный 5 33 2 3 7 2" xfId="12717"/>
    <cellStyle name="Обычный 5 33 2 3 8" xfId="12718"/>
    <cellStyle name="Обычный 5 33 2 3 8 2" xfId="12719"/>
    <cellStyle name="Обычный 5 33 2 3 9" xfId="12720"/>
    <cellStyle name="Обычный 5 33 2 4" xfId="12721"/>
    <cellStyle name="Обычный 5 33 2 4 10" xfId="12722"/>
    <cellStyle name="Обычный 5 33 2 4 11" xfId="12723"/>
    <cellStyle name="Обычный 5 33 2 4 12" xfId="12724"/>
    <cellStyle name="Обычный 5 33 2 4 2" xfId="12725"/>
    <cellStyle name="Обычный 5 33 2 4 2 2" xfId="12726"/>
    <cellStyle name="Обычный 5 33 2 4 2 3" xfId="12727"/>
    <cellStyle name="Обычный 5 33 2 4 2 4" xfId="12728"/>
    <cellStyle name="Обычный 5 33 2 4 3" xfId="12729"/>
    <cellStyle name="Обычный 5 33 2 4 3 2" xfId="12730"/>
    <cellStyle name="Обычный 5 33 2 4 3 3" xfId="12731"/>
    <cellStyle name="Обычный 5 33 2 4 3 4" xfId="12732"/>
    <cellStyle name="Обычный 5 33 2 4 4" xfId="12733"/>
    <cellStyle name="Обычный 5 33 2 4 4 2" xfId="12734"/>
    <cellStyle name="Обычный 5 33 2 4 4 3" xfId="12735"/>
    <cellStyle name="Обычный 5 33 2 4 4 4" xfId="12736"/>
    <cellStyle name="Обычный 5 33 2 4 5" xfId="12737"/>
    <cellStyle name="Обычный 5 33 2 4 5 2" xfId="12738"/>
    <cellStyle name="Обычный 5 33 2 4 6" xfId="12739"/>
    <cellStyle name="Обычный 5 33 2 4 6 2" xfId="12740"/>
    <cellStyle name="Обычный 5 33 2 4 7" xfId="12741"/>
    <cellStyle name="Обычный 5 33 2 4 7 2" xfId="12742"/>
    <cellStyle name="Обычный 5 33 2 4 8" xfId="12743"/>
    <cellStyle name="Обычный 5 33 2 4 8 2" xfId="12744"/>
    <cellStyle name="Обычный 5 33 2 4 9" xfId="12745"/>
    <cellStyle name="Обычный 5 33 2 5" xfId="12746"/>
    <cellStyle name="Обычный 5 33 2 5 2" xfId="12747"/>
    <cellStyle name="Обычный 5 33 2 5 3" xfId="12748"/>
    <cellStyle name="Обычный 5 33 2 5 4" xfId="12749"/>
    <cellStyle name="Обычный 5 33 2 6" xfId="12750"/>
    <cellStyle name="Обычный 5 33 2 6 2" xfId="12751"/>
    <cellStyle name="Обычный 5 33 2 6 3" xfId="12752"/>
    <cellStyle name="Обычный 5 33 2 6 4" xfId="12753"/>
    <cellStyle name="Обычный 5 33 2 7" xfId="12754"/>
    <cellStyle name="Обычный 5 33 2 7 2" xfId="12755"/>
    <cellStyle name="Обычный 5 33 2 7 3" xfId="12756"/>
    <cellStyle name="Обычный 5 33 2 7 4" xfId="12757"/>
    <cellStyle name="Обычный 5 33 2 8" xfId="12758"/>
    <cellStyle name="Обычный 5 33 2 8 2" xfId="12759"/>
    <cellStyle name="Обычный 5 33 2 9" xfId="12760"/>
    <cellStyle name="Обычный 5 33 2 9 2" xfId="12761"/>
    <cellStyle name="Обычный 5 33 3" xfId="12762"/>
    <cellStyle name="Обычный 5 33 3 10" xfId="12763"/>
    <cellStyle name="Обычный 5 33 3 10 2" xfId="12764"/>
    <cellStyle name="Обычный 5 33 3 11" xfId="12765"/>
    <cellStyle name="Обычный 5 33 3 11 2" xfId="12766"/>
    <cellStyle name="Обычный 5 33 3 12" xfId="12767"/>
    <cellStyle name="Обычный 5 33 3 13" xfId="12768"/>
    <cellStyle name="Обычный 5 33 3 14" xfId="12769"/>
    <cellStyle name="Обычный 5 33 3 15" xfId="12770"/>
    <cellStyle name="Обычный 5 33 3 2" xfId="12771"/>
    <cellStyle name="Обычный 5 33 3 2 10" xfId="12772"/>
    <cellStyle name="Обычный 5 33 3 2 11" xfId="12773"/>
    <cellStyle name="Обычный 5 33 3 2 12" xfId="12774"/>
    <cellStyle name="Обычный 5 33 3 2 2" xfId="12775"/>
    <cellStyle name="Обычный 5 33 3 2 2 2" xfId="12776"/>
    <cellStyle name="Обычный 5 33 3 2 2 3" xfId="12777"/>
    <cellStyle name="Обычный 5 33 3 2 2 4" xfId="12778"/>
    <cellStyle name="Обычный 5 33 3 2 3" xfId="12779"/>
    <cellStyle name="Обычный 5 33 3 2 3 2" xfId="12780"/>
    <cellStyle name="Обычный 5 33 3 2 3 3" xfId="12781"/>
    <cellStyle name="Обычный 5 33 3 2 3 4" xfId="12782"/>
    <cellStyle name="Обычный 5 33 3 2 4" xfId="12783"/>
    <cellStyle name="Обычный 5 33 3 2 4 2" xfId="12784"/>
    <cellStyle name="Обычный 5 33 3 2 4 3" xfId="12785"/>
    <cellStyle name="Обычный 5 33 3 2 4 4" xfId="12786"/>
    <cellStyle name="Обычный 5 33 3 2 5" xfId="12787"/>
    <cellStyle name="Обычный 5 33 3 2 5 2" xfId="12788"/>
    <cellStyle name="Обычный 5 33 3 2 6" xfId="12789"/>
    <cellStyle name="Обычный 5 33 3 2 6 2" xfId="12790"/>
    <cellStyle name="Обычный 5 33 3 2 7" xfId="12791"/>
    <cellStyle name="Обычный 5 33 3 2 7 2" xfId="12792"/>
    <cellStyle name="Обычный 5 33 3 2 8" xfId="12793"/>
    <cellStyle name="Обычный 5 33 3 2 8 2" xfId="12794"/>
    <cellStyle name="Обычный 5 33 3 2 9" xfId="12795"/>
    <cellStyle name="Обычный 5 33 3 3" xfId="12796"/>
    <cellStyle name="Обычный 5 33 3 3 10" xfId="12797"/>
    <cellStyle name="Обычный 5 33 3 3 11" xfId="12798"/>
    <cellStyle name="Обычный 5 33 3 3 12" xfId="12799"/>
    <cellStyle name="Обычный 5 33 3 3 2" xfId="12800"/>
    <cellStyle name="Обычный 5 33 3 3 2 2" xfId="12801"/>
    <cellStyle name="Обычный 5 33 3 3 2 3" xfId="12802"/>
    <cellStyle name="Обычный 5 33 3 3 2 4" xfId="12803"/>
    <cellStyle name="Обычный 5 33 3 3 3" xfId="12804"/>
    <cellStyle name="Обычный 5 33 3 3 3 2" xfId="12805"/>
    <cellStyle name="Обычный 5 33 3 3 3 3" xfId="12806"/>
    <cellStyle name="Обычный 5 33 3 3 3 4" xfId="12807"/>
    <cellStyle name="Обычный 5 33 3 3 4" xfId="12808"/>
    <cellStyle name="Обычный 5 33 3 3 4 2" xfId="12809"/>
    <cellStyle name="Обычный 5 33 3 3 4 3" xfId="12810"/>
    <cellStyle name="Обычный 5 33 3 3 4 4" xfId="12811"/>
    <cellStyle name="Обычный 5 33 3 3 5" xfId="12812"/>
    <cellStyle name="Обычный 5 33 3 3 5 2" xfId="12813"/>
    <cellStyle name="Обычный 5 33 3 3 6" xfId="12814"/>
    <cellStyle name="Обычный 5 33 3 3 6 2" xfId="12815"/>
    <cellStyle name="Обычный 5 33 3 3 7" xfId="12816"/>
    <cellStyle name="Обычный 5 33 3 3 7 2" xfId="12817"/>
    <cellStyle name="Обычный 5 33 3 3 8" xfId="12818"/>
    <cellStyle name="Обычный 5 33 3 3 8 2" xfId="12819"/>
    <cellStyle name="Обычный 5 33 3 3 9" xfId="12820"/>
    <cellStyle name="Обычный 5 33 3 4" xfId="12821"/>
    <cellStyle name="Обычный 5 33 3 4 10" xfId="12822"/>
    <cellStyle name="Обычный 5 33 3 4 11" xfId="12823"/>
    <cellStyle name="Обычный 5 33 3 4 12" xfId="12824"/>
    <cellStyle name="Обычный 5 33 3 4 2" xfId="12825"/>
    <cellStyle name="Обычный 5 33 3 4 2 2" xfId="12826"/>
    <cellStyle name="Обычный 5 33 3 4 2 3" xfId="12827"/>
    <cellStyle name="Обычный 5 33 3 4 2 4" xfId="12828"/>
    <cellStyle name="Обычный 5 33 3 4 3" xfId="12829"/>
    <cellStyle name="Обычный 5 33 3 4 3 2" xfId="12830"/>
    <cellStyle name="Обычный 5 33 3 4 3 3" xfId="12831"/>
    <cellStyle name="Обычный 5 33 3 4 3 4" xfId="12832"/>
    <cellStyle name="Обычный 5 33 3 4 4" xfId="12833"/>
    <cellStyle name="Обычный 5 33 3 4 4 2" xfId="12834"/>
    <cellStyle name="Обычный 5 33 3 4 4 3" xfId="12835"/>
    <cellStyle name="Обычный 5 33 3 4 4 4" xfId="12836"/>
    <cellStyle name="Обычный 5 33 3 4 5" xfId="12837"/>
    <cellStyle name="Обычный 5 33 3 4 5 2" xfId="12838"/>
    <cellStyle name="Обычный 5 33 3 4 6" xfId="12839"/>
    <cellStyle name="Обычный 5 33 3 4 6 2" xfId="12840"/>
    <cellStyle name="Обычный 5 33 3 4 7" xfId="12841"/>
    <cellStyle name="Обычный 5 33 3 4 7 2" xfId="12842"/>
    <cellStyle name="Обычный 5 33 3 4 8" xfId="12843"/>
    <cellStyle name="Обычный 5 33 3 4 8 2" xfId="12844"/>
    <cellStyle name="Обычный 5 33 3 4 9" xfId="12845"/>
    <cellStyle name="Обычный 5 33 3 5" xfId="12846"/>
    <cellStyle name="Обычный 5 33 3 5 2" xfId="12847"/>
    <cellStyle name="Обычный 5 33 3 5 3" xfId="12848"/>
    <cellStyle name="Обычный 5 33 3 5 4" xfId="12849"/>
    <cellStyle name="Обычный 5 33 3 6" xfId="12850"/>
    <cellStyle name="Обычный 5 33 3 6 2" xfId="12851"/>
    <cellStyle name="Обычный 5 33 3 6 3" xfId="12852"/>
    <cellStyle name="Обычный 5 33 3 6 4" xfId="12853"/>
    <cellStyle name="Обычный 5 33 3 7" xfId="12854"/>
    <cellStyle name="Обычный 5 33 3 7 2" xfId="12855"/>
    <cellStyle name="Обычный 5 33 3 7 3" xfId="12856"/>
    <cellStyle name="Обычный 5 33 3 7 4" xfId="12857"/>
    <cellStyle name="Обычный 5 33 3 8" xfId="12858"/>
    <cellStyle name="Обычный 5 33 3 8 2" xfId="12859"/>
    <cellStyle name="Обычный 5 33 3 9" xfId="12860"/>
    <cellStyle name="Обычный 5 33 3 9 2" xfId="12861"/>
    <cellStyle name="Обычный 5 33 4" xfId="12862"/>
    <cellStyle name="Обычный 5 33 4 10" xfId="12863"/>
    <cellStyle name="Обычный 5 33 4 11" xfId="12864"/>
    <cellStyle name="Обычный 5 33 4 12" xfId="12865"/>
    <cellStyle name="Обычный 5 33 4 2" xfId="12866"/>
    <cellStyle name="Обычный 5 33 4 2 2" xfId="12867"/>
    <cellStyle name="Обычный 5 33 4 2 3" xfId="12868"/>
    <cellStyle name="Обычный 5 33 4 2 4" xfId="12869"/>
    <cellStyle name="Обычный 5 33 4 3" xfId="12870"/>
    <cellStyle name="Обычный 5 33 4 3 2" xfId="12871"/>
    <cellStyle name="Обычный 5 33 4 3 3" xfId="12872"/>
    <cellStyle name="Обычный 5 33 4 3 4" xfId="12873"/>
    <cellStyle name="Обычный 5 33 4 4" xfId="12874"/>
    <cellStyle name="Обычный 5 33 4 4 2" xfId="12875"/>
    <cellStyle name="Обычный 5 33 4 4 3" xfId="12876"/>
    <cellStyle name="Обычный 5 33 4 4 4" xfId="12877"/>
    <cellStyle name="Обычный 5 33 4 5" xfId="12878"/>
    <cellStyle name="Обычный 5 33 4 5 2" xfId="12879"/>
    <cellStyle name="Обычный 5 33 4 6" xfId="12880"/>
    <cellStyle name="Обычный 5 33 4 6 2" xfId="12881"/>
    <cellStyle name="Обычный 5 33 4 7" xfId="12882"/>
    <cellStyle name="Обычный 5 33 4 7 2" xfId="12883"/>
    <cellStyle name="Обычный 5 33 4 8" xfId="12884"/>
    <cellStyle name="Обычный 5 33 4 8 2" xfId="12885"/>
    <cellStyle name="Обычный 5 33 4 9" xfId="12886"/>
    <cellStyle name="Обычный 5 33 5" xfId="12887"/>
    <cellStyle name="Обычный 5 33 5 10" xfId="12888"/>
    <cellStyle name="Обычный 5 33 5 11" xfId="12889"/>
    <cellStyle name="Обычный 5 33 5 12" xfId="12890"/>
    <cellStyle name="Обычный 5 33 5 2" xfId="12891"/>
    <cellStyle name="Обычный 5 33 5 2 2" xfId="12892"/>
    <cellStyle name="Обычный 5 33 5 2 3" xfId="12893"/>
    <cellStyle name="Обычный 5 33 5 2 4" xfId="12894"/>
    <cellStyle name="Обычный 5 33 5 3" xfId="12895"/>
    <cellStyle name="Обычный 5 33 5 3 2" xfId="12896"/>
    <cellStyle name="Обычный 5 33 5 3 3" xfId="12897"/>
    <cellStyle name="Обычный 5 33 5 3 4" xfId="12898"/>
    <cellStyle name="Обычный 5 33 5 4" xfId="12899"/>
    <cellStyle name="Обычный 5 33 5 4 2" xfId="12900"/>
    <cellStyle name="Обычный 5 33 5 4 3" xfId="12901"/>
    <cellStyle name="Обычный 5 33 5 4 4" xfId="12902"/>
    <cellStyle name="Обычный 5 33 5 5" xfId="12903"/>
    <cellStyle name="Обычный 5 33 5 5 2" xfId="12904"/>
    <cellStyle name="Обычный 5 33 5 6" xfId="12905"/>
    <cellStyle name="Обычный 5 33 5 6 2" xfId="12906"/>
    <cellStyle name="Обычный 5 33 5 7" xfId="12907"/>
    <cellStyle name="Обычный 5 33 5 7 2" xfId="12908"/>
    <cellStyle name="Обычный 5 33 5 8" xfId="12909"/>
    <cellStyle name="Обычный 5 33 5 8 2" xfId="12910"/>
    <cellStyle name="Обычный 5 33 5 9" xfId="12911"/>
    <cellStyle name="Обычный 5 33 6" xfId="12912"/>
    <cellStyle name="Обычный 5 33 6 10" xfId="12913"/>
    <cellStyle name="Обычный 5 33 6 11" xfId="12914"/>
    <cellStyle name="Обычный 5 33 6 12" xfId="12915"/>
    <cellStyle name="Обычный 5 33 6 2" xfId="12916"/>
    <cellStyle name="Обычный 5 33 6 2 2" xfId="12917"/>
    <cellStyle name="Обычный 5 33 6 2 3" xfId="12918"/>
    <cellStyle name="Обычный 5 33 6 2 4" xfId="12919"/>
    <cellStyle name="Обычный 5 33 6 3" xfId="12920"/>
    <cellStyle name="Обычный 5 33 6 3 2" xfId="12921"/>
    <cellStyle name="Обычный 5 33 6 3 3" xfId="12922"/>
    <cellStyle name="Обычный 5 33 6 3 4" xfId="12923"/>
    <cellStyle name="Обычный 5 33 6 4" xfId="12924"/>
    <cellStyle name="Обычный 5 33 6 4 2" xfId="12925"/>
    <cellStyle name="Обычный 5 33 6 4 3" xfId="12926"/>
    <cellStyle name="Обычный 5 33 6 4 4" xfId="12927"/>
    <cellStyle name="Обычный 5 33 6 5" xfId="12928"/>
    <cellStyle name="Обычный 5 33 6 5 2" xfId="12929"/>
    <cellStyle name="Обычный 5 33 6 6" xfId="12930"/>
    <cellStyle name="Обычный 5 33 6 6 2" xfId="12931"/>
    <cellStyle name="Обычный 5 33 6 7" xfId="12932"/>
    <cellStyle name="Обычный 5 33 6 7 2" xfId="12933"/>
    <cellStyle name="Обычный 5 33 6 8" xfId="12934"/>
    <cellStyle name="Обычный 5 33 6 8 2" xfId="12935"/>
    <cellStyle name="Обычный 5 33 6 9" xfId="12936"/>
    <cellStyle name="Обычный 5 33 7" xfId="12937"/>
    <cellStyle name="Обычный 5 33 7 2" xfId="12938"/>
    <cellStyle name="Обычный 5 33 7 3" xfId="12939"/>
    <cellStyle name="Обычный 5 33 7 4" xfId="12940"/>
    <cellStyle name="Обычный 5 33 8" xfId="12941"/>
    <cellStyle name="Обычный 5 33 8 2" xfId="12942"/>
    <cellStyle name="Обычный 5 33 8 3" xfId="12943"/>
    <cellStyle name="Обычный 5 33 8 4" xfId="12944"/>
    <cellStyle name="Обычный 5 33 9" xfId="12945"/>
    <cellStyle name="Обычный 5 33 9 2" xfId="12946"/>
    <cellStyle name="Обычный 5 33 9 3" xfId="12947"/>
    <cellStyle name="Обычный 5 33 9 4" xfId="12948"/>
    <cellStyle name="Обычный 5 34" xfId="12949"/>
    <cellStyle name="Обычный 5 34 10" xfId="12950"/>
    <cellStyle name="Обычный 5 34 10 2" xfId="12951"/>
    <cellStyle name="Обычный 5 34 11" xfId="12952"/>
    <cellStyle name="Обычный 5 34 11 2" xfId="12953"/>
    <cellStyle name="Обычный 5 34 12" xfId="12954"/>
    <cellStyle name="Обычный 5 34 12 2" xfId="12955"/>
    <cellStyle name="Обычный 5 34 13" xfId="12956"/>
    <cellStyle name="Обычный 5 34 13 2" xfId="12957"/>
    <cellStyle name="Обычный 5 34 14" xfId="12958"/>
    <cellStyle name="Обычный 5 34 15" xfId="12959"/>
    <cellStyle name="Обычный 5 34 16" xfId="12960"/>
    <cellStyle name="Обычный 5 34 17" xfId="12961"/>
    <cellStyle name="Обычный 5 34 2" xfId="12962"/>
    <cellStyle name="Обычный 5 34 2 10" xfId="12963"/>
    <cellStyle name="Обычный 5 34 2 10 2" xfId="12964"/>
    <cellStyle name="Обычный 5 34 2 11" xfId="12965"/>
    <cellStyle name="Обычный 5 34 2 11 2" xfId="12966"/>
    <cellStyle name="Обычный 5 34 2 12" xfId="12967"/>
    <cellStyle name="Обычный 5 34 2 13" xfId="12968"/>
    <cellStyle name="Обычный 5 34 2 14" xfId="12969"/>
    <cellStyle name="Обычный 5 34 2 15" xfId="12970"/>
    <cellStyle name="Обычный 5 34 2 2" xfId="12971"/>
    <cellStyle name="Обычный 5 34 2 2 10" xfId="12972"/>
    <cellStyle name="Обычный 5 34 2 2 11" xfId="12973"/>
    <cellStyle name="Обычный 5 34 2 2 12" xfId="12974"/>
    <cellStyle name="Обычный 5 34 2 2 2" xfId="12975"/>
    <cellStyle name="Обычный 5 34 2 2 2 2" xfId="12976"/>
    <cellStyle name="Обычный 5 34 2 2 2 3" xfId="12977"/>
    <cellStyle name="Обычный 5 34 2 2 2 4" xfId="12978"/>
    <cellStyle name="Обычный 5 34 2 2 3" xfId="12979"/>
    <cellStyle name="Обычный 5 34 2 2 3 2" xfId="12980"/>
    <cellStyle name="Обычный 5 34 2 2 3 3" xfId="12981"/>
    <cellStyle name="Обычный 5 34 2 2 3 4" xfId="12982"/>
    <cellStyle name="Обычный 5 34 2 2 4" xfId="12983"/>
    <cellStyle name="Обычный 5 34 2 2 4 2" xfId="12984"/>
    <cellStyle name="Обычный 5 34 2 2 4 3" xfId="12985"/>
    <cellStyle name="Обычный 5 34 2 2 4 4" xfId="12986"/>
    <cellStyle name="Обычный 5 34 2 2 5" xfId="12987"/>
    <cellStyle name="Обычный 5 34 2 2 5 2" xfId="12988"/>
    <cellStyle name="Обычный 5 34 2 2 6" xfId="12989"/>
    <cellStyle name="Обычный 5 34 2 2 6 2" xfId="12990"/>
    <cellStyle name="Обычный 5 34 2 2 7" xfId="12991"/>
    <cellStyle name="Обычный 5 34 2 2 7 2" xfId="12992"/>
    <cellStyle name="Обычный 5 34 2 2 8" xfId="12993"/>
    <cellStyle name="Обычный 5 34 2 2 8 2" xfId="12994"/>
    <cellStyle name="Обычный 5 34 2 2 9" xfId="12995"/>
    <cellStyle name="Обычный 5 34 2 3" xfId="12996"/>
    <cellStyle name="Обычный 5 34 2 3 10" xfId="12997"/>
    <cellStyle name="Обычный 5 34 2 3 11" xfId="12998"/>
    <cellStyle name="Обычный 5 34 2 3 12" xfId="12999"/>
    <cellStyle name="Обычный 5 34 2 3 2" xfId="13000"/>
    <cellStyle name="Обычный 5 34 2 3 2 2" xfId="13001"/>
    <cellStyle name="Обычный 5 34 2 3 2 3" xfId="13002"/>
    <cellStyle name="Обычный 5 34 2 3 2 4" xfId="13003"/>
    <cellStyle name="Обычный 5 34 2 3 3" xfId="13004"/>
    <cellStyle name="Обычный 5 34 2 3 3 2" xfId="13005"/>
    <cellStyle name="Обычный 5 34 2 3 3 3" xfId="13006"/>
    <cellStyle name="Обычный 5 34 2 3 3 4" xfId="13007"/>
    <cellStyle name="Обычный 5 34 2 3 4" xfId="13008"/>
    <cellStyle name="Обычный 5 34 2 3 4 2" xfId="13009"/>
    <cellStyle name="Обычный 5 34 2 3 4 3" xfId="13010"/>
    <cellStyle name="Обычный 5 34 2 3 4 4" xfId="13011"/>
    <cellStyle name="Обычный 5 34 2 3 5" xfId="13012"/>
    <cellStyle name="Обычный 5 34 2 3 5 2" xfId="13013"/>
    <cellStyle name="Обычный 5 34 2 3 6" xfId="13014"/>
    <cellStyle name="Обычный 5 34 2 3 6 2" xfId="13015"/>
    <cellStyle name="Обычный 5 34 2 3 7" xfId="13016"/>
    <cellStyle name="Обычный 5 34 2 3 7 2" xfId="13017"/>
    <cellStyle name="Обычный 5 34 2 3 8" xfId="13018"/>
    <cellStyle name="Обычный 5 34 2 3 8 2" xfId="13019"/>
    <cellStyle name="Обычный 5 34 2 3 9" xfId="13020"/>
    <cellStyle name="Обычный 5 34 2 4" xfId="13021"/>
    <cellStyle name="Обычный 5 34 2 4 10" xfId="13022"/>
    <cellStyle name="Обычный 5 34 2 4 11" xfId="13023"/>
    <cellStyle name="Обычный 5 34 2 4 12" xfId="13024"/>
    <cellStyle name="Обычный 5 34 2 4 2" xfId="13025"/>
    <cellStyle name="Обычный 5 34 2 4 2 2" xfId="13026"/>
    <cellStyle name="Обычный 5 34 2 4 2 3" xfId="13027"/>
    <cellStyle name="Обычный 5 34 2 4 2 4" xfId="13028"/>
    <cellStyle name="Обычный 5 34 2 4 3" xfId="13029"/>
    <cellStyle name="Обычный 5 34 2 4 3 2" xfId="13030"/>
    <cellStyle name="Обычный 5 34 2 4 3 3" xfId="13031"/>
    <cellStyle name="Обычный 5 34 2 4 3 4" xfId="13032"/>
    <cellStyle name="Обычный 5 34 2 4 4" xfId="13033"/>
    <cellStyle name="Обычный 5 34 2 4 4 2" xfId="13034"/>
    <cellStyle name="Обычный 5 34 2 4 4 3" xfId="13035"/>
    <cellStyle name="Обычный 5 34 2 4 4 4" xfId="13036"/>
    <cellStyle name="Обычный 5 34 2 4 5" xfId="13037"/>
    <cellStyle name="Обычный 5 34 2 4 5 2" xfId="13038"/>
    <cellStyle name="Обычный 5 34 2 4 6" xfId="13039"/>
    <cellStyle name="Обычный 5 34 2 4 6 2" xfId="13040"/>
    <cellStyle name="Обычный 5 34 2 4 7" xfId="13041"/>
    <cellStyle name="Обычный 5 34 2 4 7 2" xfId="13042"/>
    <cellStyle name="Обычный 5 34 2 4 8" xfId="13043"/>
    <cellStyle name="Обычный 5 34 2 4 8 2" xfId="13044"/>
    <cellStyle name="Обычный 5 34 2 4 9" xfId="13045"/>
    <cellStyle name="Обычный 5 34 2 5" xfId="13046"/>
    <cellStyle name="Обычный 5 34 2 5 2" xfId="13047"/>
    <cellStyle name="Обычный 5 34 2 5 3" xfId="13048"/>
    <cellStyle name="Обычный 5 34 2 5 4" xfId="13049"/>
    <cellStyle name="Обычный 5 34 2 6" xfId="13050"/>
    <cellStyle name="Обычный 5 34 2 6 2" xfId="13051"/>
    <cellStyle name="Обычный 5 34 2 6 3" xfId="13052"/>
    <cellStyle name="Обычный 5 34 2 6 4" xfId="13053"/>
    <cellStyle name="Обычный 5 34 2 7" xfId="13054"/>
    <cellStyle name="Обычный 5 34 2 7 2" xfId="13055"/>
    <cellStyle name="Обычный 5 34 2 7 3" xfId="13056"/>
    <cellStyle name="Обычный 5 34 2 7 4" xfId="13057"/>
    <cellStyle name="Обычный 5 34 2 8" xfId="13058"/>
    <cellStyle name="Обычный 5 34 2 8 2" xfId="13059"/>
    <cellStyle name="Обычный 5 34 2 9" xfId="13060"/>
    <cellStyle name="Обычный 5 34 2 9 2" xfId="13061"/>
    <cellStyle name="Обычный 5 34 3" xfId="13062"/>
    <cellStyle name="Обычный 5 34 3 10" xfId="13063"/>
    <cellStyle name="Обычный 5 34 3 10 2" xfId="13064"/>
    <cellStyle name="Обычный 5 34 3 11" xfId="13065"/>
    <cellStyle name="Обычный 5 34 3 11 2" xfId="13066"/>
    <cellStyle name="Обычный 5 34 3 12" xfId="13067"/>
    <cellStyle name="Обычный 5 34 3 13" xfId="13068"/>
    <cellStyle name="Обычный 5 34 3 14" xfId="13069"/>
    <cellStyle name="Обычный 5 34 3 15" xfId="13070"/>
    <cellStyle name="Обычный 5 34 3 2" xfId="13071"/>
    <cellStyle name="Обычный 5 34 3 2 10" xfId="13072"/>
    <cellStyle name="Обычный 5 34 3 2 11" xfId="13073"/>
    <cellStyle name="Обычный 5 34 3 2 12" xfId="13074"/>
    <cellStyle name="Обычный 5 34 3 2 2" xfId="13075"/>
    <cellStyle name="Обычный 5 34 3 2 2 2" xfId="13076"/>
    <cellStyle name="Обычный 5 34 3 2 2 3" xfId="13077"/>
    <cellStyle name="Обычный 5 34 3 2 2 4" xfId="13078"/>
    <cellStyle name="Обычный 5 34 3 2 3" xfId="13079"/>
    <cellStyle name="Обычный 5 34 3 2 3 2" xfId="13080"/>
    <cellStyle name="Обычный 5 34 3 2 3 3" xfId="13081"/>
    <cellStyle name="Обычный 5 34 3 2 3 4" xfId="13082"/>
    <cellStyle name="Обычный 5 34 3 2 4" xfId="13083"/>
    <cellStyle name="Обычный 5 34 3 2 4 2" xfId="13084"/>
    <cellStyle name="Обычный 5 34 3 2 4 3" xfId="13085"/>
    <cellStyle name="Обычный 5 34 3 2 4 4" xfId="13086"/>
    <cellStyle name="Обычный 5 34 3 2 5" xfId="13087"/>
    <cellStyle name="Обычный 5 34 3 2 5 2" xfId="13088"/>
    <cellStyle name="Обычный 5 34 3 2 6" xfId="13089"/>
    <cellStyle name="Обычный 5 34 3 2 6 2" xfId="13090"/>
    <cellStyle name="Обычный 5 34 3 2 7" xfId="13091"/>
    <cellStyle name="Обычный 5 34 3 2 7 2" xfId="13092"/>
    <cellStyle name="Обычный 5 34 3 2 8" xfId="13093"/>
    <cellStyle name="Обычный 5 34 3 2 8 2" xfId="13094"/>
    <cellStyle name="Обычный 5 34 3 2 9" xfId="13095"/>
    <cellStyle name="Обычный 5 34 3 3" xfId="13096"/>
    <cellStyle name="Обычный 5 34 3 3 10" xfId="13097"/>
    <cellStyle name="Обычный 5 34 3 3 11" xfId="13098"/>
    <cellStyle name="Обычный 5 34 3 3 12" xfId="13099"/>
    <cellStyle name="Обычный 5 34 3 3 2" xfId="13100"/>
    <cellStyle name="Обычный 5 34 3 3 2 2" xfId="13101"/>
    <cellStyle name="Обычный 5 34 3 3 2 3" xfId="13102"/>
    <cellStyle name="Обычный 5 34 3 3 2 4" xfId="13103"/>
    <cellStyle name="Обычный 5 34 3 3 3" xfId="13104"/>
    <cellStyle name="Обычный 5 34 3 3 3 2" xfId="13105"/>
    <cellStyle name="Обычный 5 34 3 3 3 3" xfId="13106"/>
    <cellStyle name="Обычный 5 34 3 3 3 4" xfId="13107"/>
    <cellStyle name="Обычный 5 34 3 3 4" xfId="13108"/>
    <cellStyle name="Обычный 5 34 3 3 4 2" xfId="13109"/>
    <cellStyle name="Обычный 5 34 3 3 4 3" xfId="13110"/>
    <cellStyle name="Обычный 5 34 3 3 4 4" xfId="13111"/>
    <cellStyle name="Обычный 5 34 3 3 5" xfId="13112"/>
    <cellStyle name="Обычный 5 34 3 3 5 2" xfId="13113"/>
    <cellStyle name="Обычный 5 34 3 3 6" xfId="13114"/>
    <cellStyle name="Обычный 5 34 3 3 6 2" xfId="13115"/>
    <cellStyle name="Обычный 5 34 3 3 7" xfId="13116"/>
    <cellStyle name="Обычный 5 34 3 3 7 2" xfId="13117"/>
    <cellStyle name="Обычный 5 34 3 3 8" xfId="13118"/>
    <cellStyle name="Обычный 5 34 3 3 8 2" xfId="13119"/>
    <cellStyle name="Обычный 5 34 3 3 9" xfId="13120"/>
    <cellStyle name="Обычный 5 34 3 4" xfId="13121"/>
    <cellStyle name="Обычный 5 34 3 4 10" xfId="13122"/>
    <cellStyle name="Обычный 5 34 3 4 11" xfId="13123"/>
    <cellStyle name="Обычный 5 34 3 4 12" xfId="13124"/>
    <cellStyle name="Обычный 5 34 3 4 2" xfId="13125"/>
    <cellStyle name="Обычный 5 34 3 4 2 2" xfId="13126"/>
    <cellStyle name="Обычный 5 34 3 4 2 3" xfId="13127"/>
    <cellStyle name="Обычный 5 34 3 4 2 4" xfId="13128"/>
    <cellStyle name="Обычный 5 34 3 4 3" xfId="13129"/>
    <cellStyle name="Обычный 5 34 3 4 3 2" xfId="13130"/>
    <cellStyle name="Обычный 5 34 3 4 3 3" xfId="13131"/>
    <cellStyle name="Обычный 5 34 3 4 3 4" xfId="13132"/>
    <cellStyle name="Обычный 5 34 3 4 4" xfId="13133"/>
    <cellStyle name="Обычный 5 34 3 4 4 2" xfId="13134"/>
    <cellStyle name="Обычный 5 34 3 4 4 3" xfId="13135"/>
    <cellStyle name="Обычный 5 34 3 4 4 4" xfId="13136"/>
    <cellStyle name="Обычный 5 34 3 4 5" xfId="13137"/>
    <cellStyle name="Обычный 5 34 3 4 5 2" xfId="13138"/>
    <cellStyle name="Обычный 5 34 3 4 6" xfId="13139"/>
    <cellStyle name="Обычный 5 34 3 4 6 2" xfId="13140"/>
    <cellStyle name="Обычный 5 34 3 4 7" xfId="13141"/>
    <cellStyle name="Обычный 5 34 3 4 7 2" xfId="13142"/>
    <cellStyle name="Обычный 5 34 3 4 8" xfId="13143"/>
    <cellStyle name="Обычный 5 34 3 4 8 2" xfId="13144"/>
    <cellStyle name="Обычный 5 34 3 4 9" xfId="13145"/>
    <cellStyle name="Обычный 5 34 3 5" xfId="13146"/>
    <cellStyle name="Обычный 5 34 3 5 2" xfId="13147"/>
    <cellStyle name="Обычный 5 34 3 5 3" xfId="13148"/>
    <cellStyle name="Обычный 5 34 3 5 4" xfId="13149"/>
    <cellStyle name="Обычный 5 34 3 6" xfId="13150"/>
    <cellStyle name="Обычный 5 34 3 6 2" xfId="13151"/>
    <cellStyle name="Обычный 5 34 3 6 3" xfId="13152"/>
    <cellStyle name="Обычный 5 34 3 6 4" xfId="13153"/>
    <cellStyle name="Обычный 5 34 3 7" xfId="13154"/>
    <cellStyle name="Обычный 5 34 3 7 2" xfId="13155"/>
    <cellStyle name="Обычный 5 34 3 7 3" xfId="13156"/>
    <cellStyle name="Обычный 5 34 3 7 4" xfId="13157"/>
    <cellStyle name="Обычный 5 34 3 8" xfId="13158"/>
    <cellStyle name="Обычный 5 34 3 8 2" xfId="13159"/>
    <cellStyle name="Обычный 5 34 3 9" xfId="13160"/>
    <cellStyle name="Обычный 5 34 3 9 2" xfId="13161"/>
    <cellStyle name="Обычный 5 34 4" xfId="13162"/>
    <cellStyle name="Обычный 5 34 4 10" xfId="13163"/>
    <cellStyle name="Обычный 5 34 4 11" xfId="13164"/>
    <cellStyle name="Обычный 5 34 4 12" xfId="13165"/>
    <cellStyle name="Обычный 5 34 4 2" xfId="13166"/>
    <cellStyle name="Обычный 5 34 4 2 2" xfId="13167"/>
    <cellStyle name="Обычный 5 34 4 2 3" xfId="13168"/>
    <cellStyle name="Обычный 5 34 4 2 4" xfId="13169"/>
    <cellStyle name="Обычный 5 34 4 3" xfId="13170"/>
    <cellStyle name="Обычный 5 34 4 3 2" xfId="13171"/>
    <cellStyle name="Обычный 5 34 4 3 3" xfId="13172"/>
    <cellStyle name="Обычный 5 34 4 3 4" xfId="13173"/>
    <cellStyle name="Обычный 5 34 4 4" xfId="13174"/>
    <cellStyle name="Обычный 5 34 4 4 2" xfId="13175"/>
    <cellStyle name="Обычный 5 34 4 4 3" xfId="13176"/>
    <cellStyle name="Обычный 5 34 4 4 4" xfId="13177"/>
    <cellStyle name="Обычный 5 34 4 5" xfId="13178"/>
    <cellStyle name="Обычный 5 34 4 5 2" xfId="13179"/>
    <cellStyle name="Обычный 5 34 4 6" xfId="13180"/>
    <cellStyle name="Обычный 5 34 4 6 2" xfId="13181"/>
    <cellStyle name="Обычный 5 34 4 7" xfId="13182"/>
    <cellStyle name="Обычный 5 34 4 7 2" xfId="13183"/>
    <cellStyle name="Обычный 5 34 4 8" xfId="13184"/>
    <cellStyle name="Обычный 5 34 4 8 2" xfId="13185"/>
    <cellStyle name="Обычный 5 34 4 9" xfId="13186"/>
    <cellStyle name="Обычный 5 34 5" xfId="13187"/>
    <cellStyle name="Обычный 5 34 5 10" xfId="13188"/>
    <cellStyle name="Обычный 5 34 5 11" xfId="13189"/>
    <cellStyle name="Обычный 5 34 5 12" xfId="13190"/>
    <cellStyle name="Обычный 5 34 5 2" xfId="13191"/>
    <cellStyle name="Обычный 5 34 5 2 2" xfId="13192"/>
    <cellStyle name="Обычный 5 34 5 2 3" xfId="13193"/>
    <cellStyle name="Обычный 5 34 5 2 4" xfId="13194"/>
    <cellStyle name="Обычный 5 34 5 3" xfId="13195"/>
    <cellStyle name="Обычный 5 34 5 3 2" xfId="13196"/>
    <cellStyle name="Обычный 5 34 5 3 3" xfId="13197"/>
    <cellStyle name="Обычный 5 34 5 3 4" xfId="13198"/>
    <cellStyle name="Обычный 5 34 5 4" xfId="13199"/>
    <cellStyle name="Обычный 5 34 5 4 2" xfId="13200"/>
    <cellStyle name="Обычный 5 34 5 4 3" xfId="13201"/>
    <cellStyle name="Обычный 5 34 5 4 4" xfId="13202"/>
    <cellStyle name="Обычный 5 34 5 5" xfId="13203"/>
    <cellStyle name="Обычный 5 34 5 5 2" xfId="13204"/>
    <cellStyle name="Обычный 5 34 5 6" xfId="13205"/>
    <cellStyle name="Обычный 5 34 5 6 2" xfId="13206"/>
    <cellStyle name="Обычный 5 34 5 7" xfId="13207"/>
    <cellStyle name="Обычный 5 34 5 7 2" xfId="13208"/>
    <cellStyle name="Обычный 5 34 5 8" xfId="13209"/>
    <cellStyle name="Обычный 5 34 5 8 2" xfId="13210"/>
    <cellStyle name="Обычный 5 34 5 9" xfId="13211"/>
    <cellStyle name="Обычный 5 34 6" xfId="13212"/>
    <cellStyle name="Обычный 5 34 6 10" xfId="13213"/>
    <cellStyle name="Обычный 5 34 6 11" xfId="13214"/>
    <cellStyle name="Обычный 5 34 6 12" xfId="13215"/>
    <cellStyle name="Обычный 5 34 6 2" xfId="13216"/>
    <cellStyle name="Обычный 5 34 6 2 2" xfId="13217"/>
    <cellStyle name="Обычный 5 34 6 2 3" xfId="13218"/>
    <cellStyle name="Обычный 5 34 6 2 4" xfId="13219"/>
    <cellStyle name="Обычный 5 34 6 3" xfId="13220"/>
    <cellStyle name="Обычный 5 34 6 3 2" xfId="13221"/>
    <cellStyle name="Обычный 5 34 6 3 3" xfId="13222"/>
    <cellStyle name="Обычный 5 34 6 3 4" xfId="13223"/>
    <cellStyle name="Обычный 5 34 6 4" xfId="13224"/>
    <cellStyle name="Обычный 5 34 6 4 2" xfId="13225"/>
    <cellStyle name="Обычный 5 34 6 4 3" xfId="13226"/>
    <cellStyle name="Обычный 5 34 6 4 4" xfId="13227"/>
    <cellStyle name="Обычный 5 34 6 5" xfId="13228"/>
    <cellStyle name="Обычный 5 34 6 5 2" xfId="13229"/>
    <cellStyle name="Обычный 5 34 6 6" xfId="13230"/>
    <cellStyle name="Обычный 5 34 6 6 2" xfId="13231"/>
    <cellStyle name="Обычный 5 34 6 7" xfId="13232"/>
    <cellStyle name="Обычный 5 34 6 7 2" xfId="13233"/>
    <cellStyle name="Обычный 5 34 6 8" xfId="13234"/>
    <cellStyle name="Обычный 5 34 6 8 2" xfId="13235"/>
    <cellStyle name="Обычный 5 34 6 9" xfId="13236"/>
    <cellStyle name="Обычный 5 34 7" xfId="13237"/>
    <cellStyle name="Обычный 5 34 7 2" xfId="13238"/>
    <cellStyle name="Обычный 5 34 7 3" xfId="13239"/>
    <cellStyle name="Обычный 5 34 7 4" xfId="13240"/>
    <cellStyle name="Обычный 5 34 8" xfId="13241"/>
    <cellStyle name="Обычный 5 34 8 2" xfId="13242"/>
    <cellStyle name="Обычный 5 34 8 3" xfId="13243"/>
    <cellStyle name="Обычный 5 34 8 4" xfId="13244"/>
    <cellStyle name="Обычный 5 34 9" xfId="13245"/>
    <cellStyle name="Обычный 5 34 9 2" xfId="13246"/>
    <cellStyle name="Обычный 5 34 9 3" xfId="13247"/>
    <cellStyle name="Обычный 5 34 9 4" xfId="13248"/>
    <cellStyle name="Обычный 5 35" xfId="13249"/>
    <cellStyle name="Обычный 5 35 10" xfId="13250"/>
    <cellStyle name="Обычный 5 35 10 2" xfId="13251"/>
    <cellStyle name="Обычный 5 35 11" xfId="13252"/>
    <cellStyle name="Обычный 5 35 11 2" xfId="13253"/>
    <cellStyle name="Обычный 5 35 12" xfId="13254"/>
    <cellStyle name="Обычный 5 35 12 2" xfId="13255"/>
    <cellStyle name="Обычный 5 35 13" xfId="13256"/>
    <cellStyle name="Обычный 5 35 13 2" xfId="13257"/>
    <cellStyle name="Обычный 5 35 14" xfId="13258"/>
    <cellStyle name="Обычный 5 35 15" xfId="13259"/>
    <cellStyle name="Обычный 5 35 16" xfId="13260"/>
    <cellStyle name="Обычный 5 35 17" xfId="13261"/>
    <cellStyle name="Обычный 5 35 2" xfId="13262"/>
    <cellStyle name="Обычный 5 35 2 10" xfId="13263"/>
    <cellStyle name="Обычный 5 35 2 10 2" xfId="13264"/>
    <cellStyle name="Обычный 5 35 2 11" xfId="13265"/>
    <cellStyle name="Обычный 5 35 2 11 2" xfId="13266"/>
    <cellStyle name="Обычный 5 35 2 12" xfId="13267"/>
    <cellStyle name="Обычный 5 35 2 13" xfId="13268"/>
    <cellStyle name="Обычный 5 35 2 14" xfId="13269"/>
    <cellStyle name="Обычный 5 35 2 15" xfId="13270"/>
    <cellStyle name="Обычный 5 35 2 2" xfId="13271"/>
    <cellStyle name="Обычный 5 35 2 2 10" xfId="13272"/>
    <cellStyle name="Обычный 5 35 2 2 11" xfId="13273"/>
    <cellStyle name="Обычный 5 35 2 2 12" xfId="13274"/>
    <cellStyle name="Обычный 5 35 2 2 2" xfId="13275"/>
    <cellStyle name="Обычный 5 35 2 2 2 2" xfId="13276"/>
    <cellStyle name="Обычный 5 35 2 2 2 3" xfId="13277"/>
    <cellStyle name="Обычный 5 35 2 2 2 4" xfId="13278"/>
    <cellStyle name="Обычный 5 35 2 2 3" xfId="13279"/>
    <cellStyle name="Обычный 5 35 2 2 3 2" xfId="13280"/>
    <cellStyle name="Обычный 5 35 2 2 3 3" xfId="13281"/>
    <cellStyle name="Обычный 5 35 2 2 3 4" xfId="13282"/>
    <cellStyle name="Обычный 5 35 2 2 4" xfId="13283"/>
    <cellStyle name="Обычный 5 35 2 2 4 2" xfId="13284"/>
    <cellStyle name="Обычный 5 35 2 2 4 3" xfId="13285"/>
    <cellStyle name="Обычный 5 35 2 2 4 4" xfId="13286"/>
    <cellStyle name="Обычный 5 35 2 2 5" xfId="13287"/>
    <cellStyle name="Обычный 5 35 2 2 5 2" xfId="13288"/>
    <cellStyle name="Обычный 5 35 2 2 6" xfId="13289"/>
    <cellStyle name="Обычный 5 35 2 2 6 2" xfId="13290"/>
    <cellStyle name="Обычный 5 35 2 2 7" xfId="13291"/>
    <cellStyle name="Обычный 5 35 2 2 7 2" xfId="13292"/>
    <cellStyle name="Обычный 5 35 2 2 8" xfId="13293"/>
    <cellStyle name="Обычный 5 35 2 2 8 2" xfId="13294"/>
    <cellStyle name="Обычный 5 35 2 2 9" xfId="13295"/>
    <cellStyle name="Обычный 5 35 2 3" xfId="13296"/>
    <cellStyle name="Обычный 5 35 2 3 10" xfId="13297"/>
    <cellStyle name="Обычный 5 35 2 3 11" xfId="13298"/>
    <cellStyle name="Обычный 5 35 2 3 12" xfId="13299"/>
    <cellStyle name="Обычный 5 35 2 3 2" xfId="13300"/>
    <cellStyle name="Обычный 5 35 2 3 2 2" xfId="13301"/>
    <cellStyle name="Обычный 5 35 2 3 2 3" xfId="13302"/>
    <cellStyle name="Обычный 5 35 2 3 2 4" xfId="13303"/>
    <cellStyle name="Обычный 5 35 2 3 3" xfId="13304"/>
    <cellStyle name="Обычный 5 35 2 3 3 2" xfId="13305"/>
    <cellStyle name="Обычный 5 35 2 3 3 3" xfId="13306"/>
    <cellStyle name="Обычный 5 35 2 3 3 4" xfId="13307"/>
    <cellStyle name="Обычный 5 35 2 3 4" xfId="13308"/>
    <cellStyle name="Обычный 5 35 2 3 4 2" xfId="13309"/>
    <cellStyle name="Обычный 5 35 2 3 4 3" xfId="13310"/>
    <cellStyle name="Обычный 5 35 2 3 4 4" xfId="13311"/>
    <cellStyle name="Обычный 5 35 2 3 5" xfId="13312"/>
    <cellStyle name="Обычный 5 35 2 3 5 2" xfId="13313"/>
    <cellStyle name="Обычный 5 35 2 3 6" xfId="13314"/>
    <cellStyle name="Обычный 5 35 2 3 6 2" xfId="13315"/>
    <cellStyle name="Обычный 5 35 2 3 7" xfId="13316"/>
    <cellStyle name="Обычный 5 35 2 3 7 2" xfId="13317"/>
    <cellStyle name="Обычный 5 35 2 3 8" xfId="13318"/>
    <cellStyle name="Обычный 5 35 2 3 8 2" xfId="13319"/>
    <cellStyle name="Обычный 5 35 2 3 9" xfId="13320"/>
    <cellStyle name="Обычный 5 35 2 4" xfId="13321"/>
    <cellStyle name="Обычный 5 35 2 4 10" xfId="13322"/>
    <cellStyle name="Обычный 5 35 2 4 11" xfId="13323"/>
    <cellStyle name="Обычный 5 35 2 4 12" xfId="13324"/>
    <cellStyle name="Обычный 5 35 2 4 2" xfId="13325"/>
    <cellStyle name="Обычный 5 35 2 4 2 2" xfId="13326"/>
    <cellStyle name="Обычный 5 35 2 4 2 3" xfId="13327"/>
    <cellStyle name="Обычный 5 35 2 4 2 4" xfId="13328"/>
    <cellStyle name="Обычный 5 35 2 4 3" xfId="13329"/>
    <cellStyle name="Обычный 5 35 2 4 3 2" xfId="13330"/>
    <cellStyle name="Обычный 5 35 2 4 3 3" xfId="13331"/>
    <cellStyle name="Обычный 5 35 2 4 3 4" xfId="13332"/>
    <cellStyle name="Обычный 5 35 2 4 4" xfId="13333"/>
    <cellStyle name="Обычный 5 35 2 4 4 2" xfId="13334"/>
    <cellStyle name="Обычный 5 35 2 4 4 3" xfId="13335"/>
    <cellStyle name="Обычный 5 35 2 4 4 4" xfId="13336"/>
    <cellStyle name="Обычный 5 35 2 4 5" xfId="13337"/>
    <cellStyle name="Обычный 5 35 2 4 5 2" xfId="13338"/>
    <cellStyle name="Обычный 5 35 2 4 6" xfId="13339"/>
    <cellStyle name="Обычный 5 35 2 4 6 2" xfId="13340"/>
    <cellStyle name="Обычный 5 35 2 4 7" xfId="13341"/>
    <cellStyle name="Обычный 5 35 2 4 7 2" xfId="13342"/>
    <cellStyle name="Обычный 5 35 2 4 8" xfId="13343"/>
    <cellStyle name="Обычный 5 35 2 4 8 2" xfId="13344"/>
    <cellStyle name="Обычный 5 35 2 4 9" xfId="13345"/>
    <cellStyle name="Обычный 5 35 2 5" xfId="13346"/>
    <cellStyle name="Обычный 5 35 2 5 2" xfId="13347"/>
    <cellStyle name="Обычный 5 35 2 5 3" xfId="13348"/>
    <cellStyle name="Обычный 5 35 2 5 4" xfId="13349"/>
    <cellStyle name="Обычный 5 35 2 6" xfId="13350"/>
    <cellStyle name="Обычный 5 35 2 6 2" xfId="13351"/>
    <cellStyle name="Обычный 5 35 2 6 3" xfId="13352"/>
    <cellStyle name="Обычный 5 35 2 6 4" xfId="13353"/>
    <cellStyle name="Обычный 5 35 2 7" xfId="13354"/>
    <cellStyle name="Обычный 5 35 2 7 2" xfId="13355"/>
    <cellStyle name="Обычный 5 35 2 7 3" xfId="13356"/>
    <cellStyle name="Обычный 5 35 2 7 4" xfId="13357"/>
    <cellStyle name="Обычный 5 35 2 8" xfId="13358"/>
    <cellStyle name="Обычный 5 35 2 8 2" xfId="13359"/>
    <cellStyle name="Обычный 5 35 2 9" xfId="13360"/>
    <cellStyle name="Обычный 5 35 2 9 2" xfId="13361"/>
    <cellStyle name="Обычный 5 35 3" xfId="13362"/>
    <cellStyle name="Обычный 5 35 3 10" xfId="13363"/>
    <cellStyle name="Обычный 5 35 3 10 2" xfId="13364"/>
    <cellStyle name="Обычный 5 35 3 11" xfId="13365"/>
    <cellStyle name="Обычный 5 35 3 11 2" xfId="13366"/>
    <cellStyle name="Обычный 5 35 3 12" xfId="13367"/>
    <cellStyle name="Обычный 5 35 3 13" xfId="13368"/>
    <cellStyle name="Обычный 5 35 3 14" xfId="13369"/>
    <cellStyle name="Обычный 5 35 3 15" xfId="13370"/>
    <cellStyle name="Обычный 5 35 3 2" xfId="13371"/>
    <cellStyle name="Обычный 5 35 3 2 10" xfId="13372"/>
    <cellStyle name="Обычный 5 35 3 2 11" xfId="13373"/>
    <cellStyle name="Обычный 5 35 3 2 12" xfId="13374"/>
    <cellStyle name="Обычный 5 35 3 2 2" xfId="13375"/>
    <cellStyle name="Обычный 5 35 3 2 2 2" xfId="13376"/>
    <cellStyle name="Обычный 5 35 3 2 2 3" xfId="13377"/>
    <cellStyle name="Обычный 5 35 3 2 2 4" xfId="13378"/>
    <cellStyle name="Обычный 5 35 3 2 3" xfId="13379"/>
    <cellStyle name="Обычный 5 35 3 2 3 2" xfId="13380"/>
    <cellStyle name="Обычный 5 35 3 2 3 3" xfId="13381"/>
    <cellStyle name="Обычный 5 35 3 2 3 4" xfId="13382"/>
    <cellStyle name="Обычный 5 35 3 2 4" xfId="13383"/>
    <cellStyle name="Обычный 5 35 3 2 4 2" xfId="13384"/>
    <cellStyle name="Обычный 5 35 3 2 4 3" xfId="13385"/>
    <cellStyle name="Обычный 5 35 3 2 4 4" xfId="13386"/>
    <cellStyle name="Обычный 5 35 3 2 5" xfId="13387"/>
    <cellStyle name="Обычный 5 35 3 2 5 2" xfId="13388"/>
    <cellStyle name="Обычный 5 35 3 2 6" xfId="13389"/>
    <cellStyle name="Обычный 5 35 3 2 6 2" xfId="13390"/>
    <cellStyle name="Обычный 5 35 3 2 7" xfId="13391"/>
    <cellStyle name="Обычный 5 35 3 2 7 2" xfId="13392"/>
    <cellStyle name="Обычный 5 35 3 2 8" xfId="13393"/>
    <cellStyle name="Обычный 5 35 3 2 8 2" xfId="13394"/>
    <cellStyle name="Обычный 5 35 3 2 9" xfId="13395"/>
    <cellStyle name="Обычный 5 35 3 3" xfId="13396"/>
    <cellStyle name="Обычный 5 35 3 3 10" xfId="13397"/>
    <cellStyle name="Обычный 5 35 3 3 11" xfId="13398"/>
    <cellStyle name="Обычный 5 35 3 3 12" xfId="13399"/>
    <cellStyle name="Обычный 5 35 3 3 2" xfId="13400"/>
    <cellStyle name="Обычный 5 35 3 3 2 2" xfId="13401"/>
    <cellStyle name="Обычный 5 35 3 3 2 3" xfId="13402"/>
    <cellStyle name="Обычный 5 35 3 3 2 4" xfId="13403"/>
    <cellStyle name="Обычный 5 35 3 3 3" xfId="13404"/>
    <cellStyle name="Обычный 5 35 3 3 3 2" xfId="13405"/>
    <cellStyle name="Обычный 5 35 3 3 3 3" xfId="13406"/>
    <cellStyle name="Обычный 5 35 3 3 3 4" xfId="13407"/>
    <cellStyle name="Обычный 5 35 3 3 4" xfId="13408"/>
    <cellStyle name="Обычный 5 35 3 3 4 2" xfId="13409"/>
    <cellStyle name="Обычный 5 35 3 3 4 3" xfId="13410"/>
    <cellStyle name="Обычный 5 35 3 3 4 4" xfId="13411"/>
    <cellStyle name="Обычный 5 35 3 3 5" xfId="13412"/>
    <cellStyle name="Обычный 5 35 3 3 5 2" xfId="13413"/>
    <cellStyle name="Обычный 5 35 3 3 6" xfId="13414"/>
    <cellStyle name="Обычный 5 35 3 3 6 2" xfId="13415"/>
    <cellStyle name="Обычный 5 35 3 3 7" xfId="13416"/>
    <cellStyle name="Обычный 5 35 3 3 7 2" xfId="13417"/>
    <cellStyle name="Обычный 5 35 3 3 8" xfId="13418"/>
    <cellStyle name="Обычный 5 35 3 3 8 2" xfId="13419"/>
    <cellStyle name="Обычный 5 35 3 3 9" xfId="13420"/>
    <cellStyle name="Обычный 5 35 3 4" xfId="13421"/>
    <cellStyle name="Обычный 5 35 3 4 10" xfId="13422"/>
    <cellStyle name="Обычный 5 35 3 4 11" xfId="13423"/>
    <cellStyle name="Обычный 5 35 3 4 12" xfId="13424"/>
    <cellStyle name="Обычный 5 35 3 4 2" xfId="13425"/>
    <cellStyle name="Обычный 5 35 3 4 2 2" xfId="13426"/>
    <cellStyle name="Обычный 5 35 3 4 2 3" xfId="13427"/>
    <cellStyle name="Обычный 5 35 3 4 2 4" xfId="13428"/>
    <cellStyle name="Обычный 5 35 3 4 3" xfId="13429"/>
    <cellStyle name="Обычный 5 35 3 4 3 2" xfId="13430"/>
    <cellStyle name="Обычный 5 35 3 4 3 3" xfId="13431"/>
    <cellStyle name="Обычный 5 35 3 4 3 4" xfId="13432"/>
    <cellStyle name="Обычный 5 35 3 4 4" xfId="13433"/>
    <cellStyle name="Обычный 5 35 3 4 4 2" xfId="13434"/>
    <cellStyle name="Обычный 5 35 3 4 4 3" xfId="13435"/>
    <cellStyle name="Обычный 5 35 3 4 4 4" xfId="13436"/>
    <cellStyle name="Обычный 5 35 3 4 5" xfId="13437"/>
    <cellStyle name="Обычный 5 35 3 4 5 2" xfId="13438"/>
    <cellStyle name="Обычный 5 35 3 4 6" xfId="13439"/>
    <cellStyle name="Обычный 5 35 3 4 6 2" xfId="13440"/>
    <cellStyle name="Обычный 5 35 3 4 7" xfId="13441"/>
    <cellStyle name="Обычный 5 35 3 4 7 2" xfId="13442"/>
    <cellStyle name="Обычный 5 35 3 4 8" xfId="13443"/>
    <cellStyle name="Обычный 5 35 3 4 8 2" xfId="13444"/>
    <cellStyle name="Обычный 5 35 3 4 9" xfId="13445"/>
    <cellStyle name="Обычный 5 35 3 5" xfId="13446"/>
    <cellStyle name="Обычный 5 35 3 5 2" xfId="13447"/>
    <cellStyle name="Обычный 5 35 3 5 3" xfId="13448"/>
    <cellStyle name="Обычный 5 35 3 5 4" xfId="13449"/>
    <cellStyle name="Обычный 5 35 3 6" xfId="13450"/>
    <cellStyle name="Обычный 5 35 3 6 2" xfId="13451"/>
    <cellStyle name="Обычный 5 35 3 6 3" xfId="13452"/>
    <cellStyle name="Обычный 5 35 3 6 4" xfId="13453"/>
    <cellStyle name="Обычный 5 35 3 7" xfId="13454"/>
    <cellStyle name="Обычный 5 35 3 7 2" xfId="13455"/>
    <cellStyle name="Обычный 5 35 3 7 3" xfId="13456"/>
    <cellStyle name="Обычный 5 35 3 7 4" xfId="13457"/>
    <cellStyle name="Обычный 5 35 3 8" xfId="13458"/>
    <cellStyle name="Обычный 5 35 3 8 2" xfId="13459"/>
    <cellStyle name="Обычный 5 35 3 9" xfId="13460"/>
    <cellStyle name="Обычный 5 35 3 9 2" xfId="13461"/>
    <cellStyle name="Обычный 5 35 4" xfId="13462"/>
    <cellStyle name="Обычный 5 35 4 10" xfId="13463"/>
    <cellStyle name="Обычный 5 35 4 11" xfId="13464"/>
    <cellStyle name="Обычный 5 35 4 12" xfId="13465"/>
    <cellStyle name="Обычный 5 35 4 2" xfId="13466"/>
    <cellStyle name="Обычный 5 35 4 2 2" xfId="13467"/>
    <cellStyle name="Обычный 5 35 4 2 3" xfId="13468"/>
    <cellStyle name="Обычный 5 35 4 2 4" xfId="13469"/>
    <cellStyle name="Обычный 5 35 4 3" xfId="13470"/>
    <cellStyle name="Обычный 5 35 4 3 2" xfId="13471"/>
    <cellStyle name="Обычный 5 35 4 3 3" xfId="13472"/>
    <cellStyle name="Обычный 5 35 4 3 4" xfId="13473"/>
    <cellStyle name="Обычный 5 35 4 4" xfId="13474"/>
    <cellStyle name="Обычный 5 35 4 4 2" xfId="13475"/>
    <cellStyle name="Обычный 5 35 4 4 3" xfId="13476"/>
    <cellStyle name="Обычный 5 35 4 4 4" xfId="13477"/>
    <cellStyle name="Обычный 5 35 4 5" xfId="13478"/>
    <cellStyle name="Обычный 5 35 4 5 2" xfId="13479"/>
    <cellStyle name="Обычный 5 35 4 6" xfId="13480"/>
    <cellStyle name="Обычный 5 35 4 6 2" xfId="13481"/>
    <cellStyle name="Обычный 5 35 4 7" xfId="13482"/>
    <cellStyle name="Обычный 5 35 4 7 2" xfId="13483"/>
    <cellStyle name="Обычный 5 35 4 8" xfId="13484"/>
    <cellStyle name="Обычный 5 35 4 8 2" xfId="13485"/>
    <cellStyle name="Обычный 5 35 4 9" xfId="13486"/>
    <cellStyle name="Обычный 5 35 5" xfId="13487"/>
    <cellStyle name="Обычный 5 35 5 10" xfId="13488"/>
    <cellStyle name="Обычный 5 35 5 11" xfId="13489"/>
    <cellStyle name="Обычный 5 35 5 12" xfId="13490"/>
    <cellStyle name="Обычный 5 35 5 2" xfId="13491"/>
    <cellStyle name="Обычный 5 35 5 2 2" xfId="13492"/>
    <cellStyle name="Обычный 5 35 5 2 3" xfId="13493"/>
    <cellStyle name="Обычный 5 35 5 2 4" xfId="13494"/>
    <cellStyle name="Обычный 5 35 5 3" xfId="13495"/>
    <cellStyle name="Обычный 5 35 5 3 2" xfId="13496"/>
    <cellStyle name="Обычный 5 35 5 3 3" xfId="13497"/>
    <cellStyle name="Обычный 5 35 5 3 4" xfId="13498"/>
    <cellStyle name="Обычный 5 35 5 4" xfId="13499"/>
    <cellStyle name="Обычный 5 35 5 4 2" xfId="13500"/>
    <cellStyle name="Обычный 5 35 5 4 3" xfId="13501"/>
    <cellStyle name="Обычный 5 35 5 4 4" xfId="13502"/>
    <cellStyle name="Обычный 5 35 5 5" xfId="13503"/>
    <cellStyle name="Обычный 5 35 5 5 2" xfId="13504"/>
    <cellStyle name="Обычный 5 35 5 6" xfId="13505"/>
    <cellStyle name="Обычный 5 35 5 6 2" xfId="13506"/>
    <cellStyle name="Обычный 5 35 5 7" xfId="13507"/>
    <cellStyle name="Обычный 5 35 5 7 2" xfId="13508"/>
    <cellStyle name="Обычный 5 35 5 8" xfId="13509"/>
    <cellStyle name="Обычный 5 35 5 8 2" xfId="13510"/>
    <cellStyle name="Обычный 5 35 5 9" xfId="13511"/>
    <cellStyle name="Обычный 5 35 6" xfId="13512"/>
    <cellStyle name="Обычный 5 35 6 10" xfId="13513"/>
    <cellStyle name="Обычный 5 35 6 11" xfId="13514"/>
    <cellStyle name="Обычный 5 35 6 12" xfId="13515"/>
    <cellStyle name="Обычный 5 35 6 2" xfId="13516"/>
    <cellStyle name="Обычный 5 35 6 2 2" xfId="13517"/>
    <cellStyle name="Обычный 5 35 6 2 3" xfId="13518"/>
    <cellStyle name="Обычный 5 35 6 2 4" xfId="13519"/>
    <cellStyle name="Обычный 5 35 6 3" xfId="13520"/>
    <cellStyle name="Обычный 5 35 6 3 2" xfId="13521"/>
    <cellStyle name="Обычный 5 35 6 3 3" xfId="13522"/>
    <cellStyle name="Обычный 5 35 6 3 4" xfId="13523"/>
    <cellStyle name="Обычный 5 35 6 4" xfId="13524"/>
    <cellStyle name="Обычный 5 35 6 4 2" xfId="13525"/>
    <cellStyle name="Обычный 5 35 6 4 3" xfId="13526"/>
    <cellStyle name="Обычный 5 35 6 4 4" xfId="13527"/>
    <cellStyle name="Обычный 5 35 6 5" xfId="13528"/>
    <cellStyle name="Обычный 5 35 6 5 2" xfId="13529"/>
    <cellStyle name="Обычный 5 35 6 6" xfId="13530"/>
    <cellStyle name="Обычный 5 35 6 6 2" xfId="13531"/>
    <cellStyle name="Обычный 5 35 6 7" xfId="13532"/>
    <cellStyle name="Обычный 5 35 6 7 2" xfId="13533"/>
    <cellStyle name="Обычный 5 35 6 8" xfId="13534"/>
    <cellStyle name="Обычный 5 35 6 8 2" xfId="13535"/>
    <cellStyle name="Обычный 5 35 6 9" xfId="13536"/>
    <cellStyle name="Обычный 5 35 7" xfId="13537"/>
    <cellStyle name="Обычный 5 35 7 2" xfId="13538"/>
    <cellStyle name="Обычный 5 35 7 3" xfId="13539"/>
    <cellStyle name="Обычный 5 35 7 4" xfId="13540"/>
    <cellStyle name="Обычный 5 35 8" xfId="13541"/>
    <cellStyle name="Обычный 5 35 8 2" xfId="13542"/>
    <cellStyle name="Обычный 5 35 8 3" xfId="13543"/>
    <cellStyle name="Обычный 5 35 8 4" xfId="13544"/>
    <cellStyle name="Обычный 5 35 9" xfId="13545"/>
    <cellStyle name="Обычный 5 35 9 2" xfId="13546"/>
    <cellStyle name="Обычный 5 35 9 3" xfId="13547"/>
    <cellStyle name="Обычный 5 35 9 4" xfId="13548"/>
    <cellStyle name="Обычный 5 36" xfId="13549"/>
    <cellStyle name="Обычный 5 36 10" xfId="13550"/>
    <cellStyle name="Обычный 5 36 10 2" xfId="13551"/>
    <cellStyle name="Обычный 5 36 11" xfId="13552"/>
    <cellStyle name="Обычный 5 36 11 2" xfId="13553"/>
    <cellStyle name="Обычный 5 36 12" xfId="13554"/>
    <cellStyle name="Обычный 5 36 12 2" xfId="13555"/>
    <cellStyle name="Обычный 5 36 13" xfId="13556"/>
    <cellStyle name="Обычный 5 36 13 2" xfId="13557"/>
    <cellStyle name="Обычный 5 36 14" xfId="13558"/>
    <cellStyle name="Обычный 5 36 15" xfId="13559"/>
    <cellStyle name="Обычный 5 36 16" xfId="13560"/>
    <cellStyle name="Обычный 5 36 17" xfId="13561"/>
    <cellStyle name="Обычный 5 36 2" xfId="13562"/>
    <cellStyle name="Обычный 5 36 2 10" xfId="13563"/>
    <cellStyle name="Обычный 5 36 2 10 2" xfId="13564"/>
    <cellStyle name="Обычный 5 36 2 11" xfId="13565"/>
    <cellStyle name="Обычный 5 36 2 11 2" xfId="13566"/>
    <cellStyle name="Обычный 5 36 2 12" xfId="13567"/>
    <cellStyle name="Обычный 5 36 2 13" xfId="13568"/>
    <cellStyle name="Обычный 5 36 2 14" xfId="13569"/>
    <cellStyle name="Обычный 5 36 2 15" xfId="13570"/>
    <cellStyle name="Обычный 5 36 2 2" xfId="13571"/>
    <cellStyle name="Обычный 5 36 2 2 10" xfId="13572"/>
    <cellStyle name="Обычный 5 36 2 2 11" xfId="13573"/>
    <cellStyle name="Обычный 5 36 2 2 12" xfId="13574"/>
    <cellStyle name="Обычный 5 36 2 2 2" xfId="13575"/>
    <cellStyle name="Обычный 5 36 2 2 2 2" xfId="13576"/>
    <cellStyle name="Обычный 5 36 2 2 2 3" xfId="13577"/>
    <cellStyle name="Обычный 5 36 2 2 2 4" xfId="13578"/>
    <cellStyle name="Обычный 5 36 2 2 3" xfId="13579"/>
    <cellStyle name="Обычный 5 36 2 2 3 2" xfId="13580"/>
    <cellStyle name="Обычный 5 36 2 2 3 3" xfId="13581"/>
    <cellStyle name="Обычный 5 36 2 2 3 4" xfId="13582"/>
    <cellStyle name="Обычный 5 36 2 2 4" xfId="13583"/>
    <cellStyle name="Обычный 5 36 2 2 4 2" xfId="13584"/>
    <cellStyle name="Обычный 5 36 2 2 4 3" xfId="13585"/>
    <cellStyle name="Обычный 5 36 2 2 4 4" xfId="13586"/>
    <cellStyle name="Обычный 5 36 2 2 5" xfId="13587"/>
    <cellStyle name="Обычный 5 36 2 2 5 2" xfId="13588"/>
    <cellStyle name="Обычный 5 36 2 2 6" xfId="13589"/>
    <cellStyle name="Обычный 5 36 2 2 6 2" xfId="13590"/>
    <cellStyle name="Обычный 5 36 2 2 7" xfId="13591"/>
    <cellStyle name="Обычный 5 36 2 2 7 2" xfId="13592"/>
    <cellStyle name="Обычный 5 36 2 2 8" xfId="13593"/>
    <cellStyle name="Обычный 5 36 2 2 8 2" xfId="13594"/>
    <cellStyle name="Обычный 5 36 2 2 9" xfId="13595"/>
    <cellStyle name="Обычный 5 36 2 3" xfId="13596"/>
    <cellStyle name="Обычный 5 36 2 3 10" xfId="13597"/>
    <cellStyle name="Обычный 5 36 2 3 11" xfId="13598"/>
    <cellStyle name="Обычный 5 36 2 3 12" xfId="13599"/>
    <cellStyle name="Обычный 5 36 2 3 2" xfId="13600"/>
    <cellStyle name="Обычный 5 36 2 3 2 2" xfId="13601"/>
    <cellStyle name="Обычный 5 36 2 3 2 3" xfId="13602"/>
    <cellStyle name="Обычный 5 36 2 3 2 4" xfId="13603"/>
    <cellStyle name="Обычный 5 36 2 3 3" xfId="13604"/>
    <cellStyle name="Обычный 5 36 2 3 3 2" xfId="13605"/>
    <cellStyle name="Обычный 5 36 2 3 3 3" xfId="13606"/>
    <cellStyle name="Обычный 5 36 2 3 3 4" xfId="13607"/>
    <cellStyle name="Обычный 5 36 2 3 4" xfId="13608"/>
    <cellStyle name="Обычный 5 36 2 3 4 2" xfId="13609"/>
    <cellStyle name="Обычный 5 36 2 3 4 3" xfId="13610"/>
    <cellStyle name="Обычный 5 36 2 3 4 4" xfId="13611"/>
    <cellStyle name="Обычный 5 36 2 3 5" xfId="13612"/>
    <cellStyle name="Обычный 5 36 2 3 5 2" xfId="13613"/>
    <cellStyle name="Обычный 5 36 2 3 6" xfId="13614"/>
    <cellStyle name="Обычный 5 36 2 3 6 2" xfId="13615"/>
    <cellStyle name="Обычный 5 36 2 3 7" xfId="13616"/>
    <cellStyle name="Обычный 5 36 2 3 7 2" xfId="13617"/>
    <cellStyle name="Обычный 5 36 2 3 8" xfId="13618"/>
    <cellStyle name="Обычный 5 36 2 3 8 2" xfId="13619"/>
    <cellStyle name="Обычный 5 36 2 3 9" xfId="13620"/>
    <cellStyle name="Обычный 5 36 2 4" xfId="13621"/>
    <cellStyle name="Обычный 5 36 2 4 10" xfId="13622"/>
    <cellStyle name="Обычный 5 36 2 4 11" xfId="13623"/>
    <cellStyle name="Обычный 5 36 2 4 12" xfId="13624"/>
    <cellStyle name="Обычный 5 36 2 4 2" xfId="13625"/>
    <cellStyle name="Обычный 5 36 2 4 2 2" xfId="13626"/>
    <cellStyle name="Обычный 5 36 2 4 2 3" xfId="13627"/>
    <cellStyle name="Обычный 5 36 2 4 2 4" xfId="13628"/>
    <cellStyle name="Обычный 5 36 2 4 3" xfId="13629"/>
    <cellStyle name="Обычный 5 36 2 4 3 2" xfId="13630"/>
    <cellStyle name="Обычный 5 36 2 4 3 3" xfId="13631"/>
    <cellStyle name="Обычный 5 36 2 4 3 4" xfId="13632"/>
    <cellStyle name="Обычный 5 36 2 4 4" xfId="13633"/>
    <cellStyle name="Обычный 5 36 2 4 4 2" xfId="13634"/>
    <cellStyle name="Обычный 5 36 2 4 4 3" xfId="13635"/>
    <cellStyle name="Обычный 5 36 2 4 4 4" xfId="13636"/>
    <cellStyle name="Обычный 5 36 2 4 5" xfId="13637"/>
    <cellStyle name="Обычный 5 36 2 4 5 2" xfId="13638"/>
    <cellStyle name="Обычный 5 36 2 4 6" xfId="13639"/>
    <cellStyle name="Обычный 5 36 2 4 6 2" xfId="13640"/>
    <cellStyle name="Обычный 5 36 2 4 7" xfId="13641"/>
    <cellStyle name="Обычный 5 36 2 4 7 2" xfId="13642"/>
    <cellStyle name="Обычный 5 36 2 4 8" xfId="13643"/>
    <cellStyle name="Обычный 5 36 2 4 8 2" xfId="13644"/>
    <cellStyle name="Обычный 5 36 2 4 9" xfId="13645"/>
    <cellStyle name="Обычный 5 36 2 5" xfId="13646"/>
    <cellStyle name="Обычный 5 36 2 5 2" xfId="13647"/>
    <cellStyle name="Обычный 5 36 2 5 3" xfId="13648"/>
    <cellStyle name="Обычный 5 36 2 5 4" xfId="13649"/>
    <cellStyle name="Обычный 5 36 2 6" xfId="13650"/>
    <cellStyle name="Обычный 5 36 2 6 2" xfId="13651"/>
    <cellStyle name="Обычный 5 36 2 6 3" xfId="13652"/>
    <cellStyle name="Обычный 5 36 2 6 4" xfId="13653"/>
    <cellStyle name="Обычный 5 36 2 7" xfId="13654"/>
    <cellStyle name="Обычный 5 36 2 7 2" xfId="13655"/>
    <cellStyle name="Обычный 5 36 2 7 3" xfId="13656"/>
    <cellStyle name="Обычный 5 36 2 7 4" xfId="13657"/>
    <cellStyle name="Обычный 5 36 2 8" xfId="13658"/>
    <cellStyle name="Обычный 5 36 2 8 2" xfId="13659"/>
    <cellStyle name="Обычный 5 36 2 9" xfId="13660"/>
    <cellStyle name="Обычный 5 36 2 9 2" xfId="13661"/>
    <cellStyle name="Обычный 5 36 3" xfId="13662"/>
    <cellStyle name="Обычный 5 36 3 10" xfId="13663"/>
    <cellStyle name="Обычный 5 36 3 10 2" xfId="13664"/>
    <cellStyle name="Обычный 5 36 3 11" xfId="13665"/>
    <cellStyle name="Обычный 5 36 3 11 2" xfId="13666"/>
    <cellStyle name="Обычный 5 36 3 12" xfId="13667"/>
    <cellStyle name="Обычный 5 36 3 13" xfId="13668"/>
    <cellStyle name="Обычный 5 36 3 14" xfId="13669"/>
    <cellStyle name="Обычный 5 36 3 15" xfId="13670"/>
    <cellStyle name="Обычный 5 36 3 2" xfId="13671"/>
    <cellStyle name="Обычный 5 36 3 2 10" xfId="13672"/>
    <cellStyle name="Обычный 5 36 3 2 11" xfId="13673"/>
    <cellStyle name="Обычный 5 36 3 2 12" xfId="13674"/>
    <cellStyle name="Обычный 5 36 3 2 2" xfId="13675"/>
    <cellStyle name="Обычный 5 36 3 2 2 2" xfId="13676"/>
    <cellStyle name="Обычный 5 36 3 2 2 3" xfId="13677"/>
    <cellStyle name="Обычный 5 36 3 2 2 4" xfId="13678"/>
    <cellStyle name="Обычный 5 36 3 2 3" xfId="13679"/>
    <cellStyle name="Обычный 5 36 3 2 3 2" xfId="13680"/>
    <cellStyle name="Обычный 5 36 3 2 3 3" xfId="13681"/>
    <cellStyle name="Обычный 5 36 3 2 3 4" xfId="13682"/>
    <cellStyle name="Обычный 5 36 3 2 4" xfId="13683"/>
    <cellStyle name="Обычный 5 36 3 2 4 2" xfId="13684"/>
    <cellStyle name="Обычный 5 36 3 2 4 3" xfId="13685"/>
    <cellStyle name="Обычный 5 36 3 2 4 4" xfId="13686"/>
    <cellStyle name="Обычный 5 36 3 2 5" xfId="13687"/>
    <cellStyle name="Обычный 5 36 3 2 5 2" xfId="13688"/>
    <cellStyle name="Обычный 5 36 3 2 6" xfId="13689"/>
    <cellStyle name="Обычный 5 36 3 2 6 2" xfId="13690"/>
    <cellStyle name="Обычный 5 36 3 2 7" xfId="13691"/>
    <cellStyle name="Обычный 5 36 3 2 7 2" xfId="13692"/>
    <cellStyle name="Обычный 5 36 3 2 8" xfId="13693"/>
    <cellStyle name="Обычный 5 36 3 2 8 2" xfId="13694"/>
    <cellStyle name="Обычный 5 36 3 2 9" xfId="13695"/>
    <cellStyle name="Обычный 5 36 3 3" xfId="13696"/>
    <cellStyle name="Обычный 5 36 3 3 10" xfId="13697"/>
    <cellStyle name="Обычный 5 36 3 3 11" xfId="13698"/>
    <cellStyle name="Обычный 5 36 3 3 12" xfId="13699"/>
    <cellStyle name="Обычный 5 36 3 3 2" xfId="13700"/>
    <cellStyle name="Обычный 5 36 3 3 2 2" xfId="13701"/>
    <cellStyle name="Обычный 5 36 3 3 2 3" xfId="13702"/>
    <cellStyle name="Обычный 5 36 3 3 2 4" xfId="13703"/>
    <cellStyle name="Обычный 5 36 3 3 3" xfId="13704"/>
    <cellStyle name="Обычный 5 36 3 3 3 2" xfId="13705"/>
    <cellStyle name="Обычный 5 36 3 3 3 3" xfId="13706"/>
    <cellStyle name="Обычный 5 36 3 3 3 4" xfId="13707"/>
    <cellStyle name="Обычный 5 36 3 3 4" xfId="13708"/>
    <cellStyle name="Обычный 5 36 3 3 4 2" xfId="13709"/>
    <cellStyle name="Обычный 5 36 3 3 4 3" xfId="13710"/>
    <cellStyle name="Обычный 5 36 3 3 4 4" xfId="13711"/>
    <cellStyle name="Обычный 5 36 3 3 5" xfId="13712"/>
    <cellStyle name="Обычный 5 36 3 3 5 2" xfId="13713"/>
    <cellStyle name="Обычный 5 36 3 3 6" xfId="13714"/>
    <cellStyle name="Обычный 5 36 3 3 6 2" xfId="13715"/>
    <cellStyle name="Обычный 5 36 3 3 7" xfId="13716"/>
    <cellStyle name="Обычный 5 36 3 3 7 2" xfId="13717"/>
    <cellStyle name="Обычный 5 36 3 3 8" xfId="13718"/>
    <cellStyle name="Обычный 5 36 3 3 8 2" xfId="13719"/>
    <cellStyle name="Обычный 5 36 3 3 9" xfId="13720"/>
    <cellStyle name="Обычный 5 36 3 4" xfId="13721"/>
    <cellStyle name="Обычный 5 36 3 4 10" xfId="13722"/>
    <cellStyle name="Обычный 5 36 3 4 11" xfId="13723"/>
    <cellStyle name="Обычный 5 36 3 4 12" xfId="13724"/>
    <cellStyle name="Обычный 5 36 3 4 2" xfId="13725"/>
    <cellStyle name="Обычный 5 36 3 4 2 2" xfId="13726"/>
    <cellStyle name="Обычный 5 36 3 4 2 3" xfId="13727"/>
    <cellStyle name="Обычный 5 36 3 4 2 4" xfId="13728"/>
    <cellStyle name="Обычный 5 36 3 4 3" xfId="13729"/>
    <cellStyle name="Обычный 5 36 3 4 3 2" xfId="13730"/>
    <cellStyle name="Обычный 5 36 3 4 3 3" xfId="13731"/>
    <cellStyle name="Обычный 5 36 3 4 3 4" xfId="13732"/>
    <cellStyle name="Обычный 5 36 3 4 4" xfId="13733"/>
    <cellStyle name="Обычный 5 36 3 4 4 2" xfId="13734"/>
    <cellStyle name="Обычный 5 36 3 4 4 3" xfId="13735"/>
    <cellStyle name="Обычный 5 36 3 4 4 4" xfId="13736"/>
    <cellStyle name="Обычный 5 36 3 4 5" xfId="13737"/>
    <cellStyle name="Обычный 5 36 3 4 5 2" xfId="13738"/>
    <cellStyle name="Обычный 5 36 3 4 6" xfId="13739"/>
    <cellStyle name="Обычный 5 36 3 4 6 2" xfId="13740"/>
    <cellStyle name="Обычный 5 36 3 4 7" xfId="13741"/>
    <cellStyle name="Обычный 5 36 3 4 7 2" xfId="13742"/>
    <cellStyle name="Обычный 5 36 3 4 8" xfId="13743"/>
    <cellStyle name="Обычный 5 36 3 4 8 2" xfId="13744"/>
    <cellStyle name="Обычный 5 36 3 4 9" xfId="13745"/>
    <cellStyle name="Обычный 5 36 3 5" xfId="13746"/>
    <cellStyle name="Обычный 5 36 3 5 2" xfId="13747"/>
    <cellStyle name="Обычный 5 36 3 5 3" xfId="13748"/>
    <cellStyle name="Обычный 5 36 3 5 4" xfId="13749"/>
    <cellStyle name="Обычный 5 36 3 6" xfId="13750"/>
    <cellStyle name="Обычный 5 36 3 6 2" xfId="13751"/>
    <cellStyle name="Обычный 5 36 3 6 3" xfId="13752"/>
    <cellStyle name="Обычный 5 36 3 6 4" xfId="13753"/>
    <cellStyle name="Обычный 5 36 3 7" xfId="13754"/>
    <cellStyle name="Обычный 5 36 3 7 2" xfId="13755"/>
    <cellStyle name="Обычный 5 36 3 7 3" xfId="13756"/>
    <cellStyle name="Обычный 5 36 3 7 4" xfId="13757"/>
    <cellStyle name="Обычный 5 36 3 8" xfId="13758"/>
    <cellStyle name="Обычный 5 36 3 8 2" xfId="13759"/>
    <cellStyle name="Обычный 5 36 3 9" xfId="13760"/>
    <cellStyle name="Обычный 5 36 3 9 2" xfId="13761"/>
    <cellStyle name="Обычный 5 36 4" xfId="13762"/>
    <cellStyle name="Обычный 5 36 4 10" xfId="13763"/>
    <cellStyle name="Обычный 5 36 4 11" xfId="13764"/>
    <cellStyle name="Обычный 5 36 4 12" xfId="13765"/>
    <cellStyle name="Обычный 5 36 4 2" xfId="13766"/>
    <cellStyle name="Обычный 5 36 4 2 2" xfId="13767"/>
    <cellStyle name="Обычный 5 36 4 2 3" xfId="13768"/>
    <cellStyle name="Обычный 5 36 4 2 4" xfId="13769"/>
    <cellStyle name="Обычный 5 36 4 3" xfId="13770"/>
    <cellStyle name="Обычный 5 36 4 3 2" xfId="13771"/>
    <cellStyle name="Обычный 5 36 4 3 3" xfId="13772"/>
    <cellStyle name="Обычный 5 36 4 3 4" xfId="13773"/>
    <cellStyle name="Обычный 5 36 4 4" xfId="13774"/>
    <cellStyle name="Обычный 5 36 4 4 2" xfId="13775"/>
    <cellStyle name="Обычный 5 36 4 4 3" xfId="13776"/>
    <cellStyle name="Обычный 5 36 4 4 4" xfId="13777"/>
    <cellStyle name="Обычный 5 36 4 5" xfId="13778"/>
    <cellStyle name="Обычный 5 36 4 5 2" xfId="13779"/>
    <cellStyle name="Обычный 5 36 4 6" xfId="13780"/>
    <cellStyle name="Обычный 5 36 4 6 2" xfId="13781"/>
    <cellStyle name="Обычный 5 36 4 7" xfId="13782"/>
    <cellStyle name="Обычный 5 36 4 7 2" xfId="13783"/>
    <cellStyle name="Обычный 5 36 4 8" xfId="13784"/>
    <cellStyle name="Обычный 5 36 4 8 2" xfId="13785"/>
    <cellStyle name="Обычный 5 36 4 9" xfId="13786"/>
    <cellStyle name="Обычный 5 36 5" xfId="13787"/>
    <cellStyle name="Обычный 5 36 5 10" xfId="13788"/>
    <cellStyle name="Обычный 5 36 5 11" xfId="13789"/>
    <cellStyle name="Обычный 5 36 5 12" xfId="13790"/>
    <cellStyle name="Обычный 5 36 5 2" xfId="13791"/>
    <cellStyle name="Обычный 5 36 5 2 2" xfId="13792"/>
    <cellStyle name="Обычный 5 36 5 2 3" xfId="13793"/>
    <cellStyle name="Обычный 5 36 5 2 4" xfId="13794"/>
    <cellStyle name="Обычный 5 36 5 3" xfId="13795"/>
    <cellStyle name="Обычный 5 36 5 3 2" xfId="13796"/>
    <cellStyle name="Обычный 5 36 5 3 3" xfId="13797"/>
    <cellStyle name="Обычный 5 36 5 3 4" xfId="13798"/>
    <cellStyle name="Обычный 5 36 5 4" xfId="13799"/>
    <cellStyle name="Обычный 5 36 5 4 2" xfId="13800"/>
    <cellStyle name="Обычный 5 36 5 4 3" xfId="13801"/>
    <cellStyle name="Обычный 5 36 5 4 4" xfId="13802"/>
    <cellStyle name="Обычный 5 36 5 5" xfId="13803"/>
    <cellStyle name="Обычный 5 36 5 5 2" xfId="13804"/>
    <cellStyle name="Обычный 5 36 5 6" xfId="13805"/>
    <cellStyle name="Обычный 5 36 5 6 2" xfId="13806"/>
    <cellStyle name="Обычный 5 36 5 7" xfId="13807"/>
    <cellStyle name="Обычный 5 36 5 7 2" xfId="13808"/>
    <cellStyle name="Обычный 5 36 5 8" xfId="13809"/>
    <cellStyle name="Обычный 5 36 5 8 2" xfId="13810"/>
    <cellStyle name="Обычный 5 36 5 9" xfId="13811"/>
    <cellStyle name="Обычный 5 36 6" xfId="13812"/>
    <cellStyle name="Обычный 5 36 6 10" xfId="13813"/>
    <cellStyle name="Обычный 5 36 6 11" xfId="13814"/>
    <cellStyle name="Обычный 5 36 6 12" xfId="13815"/>
    <cellStyle name="Обычный 5 36 6 2" xfId="13816"/>
    <cellStyle name="Обычный 5 36 6 2 2" xfId="13817"/>
    <cellStyle name="Обычный 5 36 6 2 3" xfId="13818"/>
    <cellStyle name="Обычный 5 36 6 2 4" xfId="13819"/>
    <cellStyle name="Обычный 5 36 6 3" xfId="13820"/>
    <cellStyle name="Обычный 5 36 6 3 2" xfId="13821"/>
    <cellStyle name="Обычный 5 36 6 3 3" xfId="13822"/>
    <cellStyle name="Обычный 5 36 6 3 4" xfId="13823"/>
    <cellStyle name="Обычный 5 36 6 4" xfId="13824"/>
    <cellStyle name="Обычный 5 36 6 4 2" xfId="13825"/>
    <cellStyle name="Обычный 5 36 6 4 3" xfId="13826"/>
    <cellStyle name="Обычный 5 36 6 4 4" xfId="13827"/>
    <cellStyle name="Обычный 5 36 6 5" xfId="13828"/>
    <cellStyle name="Обычный 5 36 6 5 2" xfId="13829"/>
    <cellStyle name="Обычный 5 36 6 6" xfId="13830"/>
    <cellStyle name="Обычный 5 36 6 6 2" xfId="13831"/>
    <cellStyle name="Обычный 5 36 6 7" xfId="13832"/>
    <cellStyle name="Обычный 5 36 6 7 2" xfId="13833"/>
    <cellStyle name="Обычный 5 36 6 8" xfId="13834"/>
    <cellStyle name="Обычный 5 36 6 8 2" xfId="13835"/>
    <cellStyle name="Обычный 5 36 6 9" xfId="13836"/>
    <cellStyle name="Обычный 5 36 7" xfId="13837"/>
    <cellStyle name="Обычный 5 36 7 2" xfId="13838"/>
    <cellStyle name="Обычный 5 36 7 3" xfId="13839"/>
    <cellStyle name="Обычный 5 36 7 4" xfId="13840"/>
    <cellStyle name="Обычный 5 36 8" xfId="13841"/>
    <cellStyle name="Обычный 5 36 8 2" xfId="13842"/>
    <cellStyle name="Обычный 5 36 8 3" xfId="13843"/>
    <cellStyle name="Обычный 5 36 8 4" xfId="13844"/>
    <cellStyle name="Обычный 5 36 9" xfId="13845"/>
    <cellStyle name="Обычный 5 36 9 2" xfId="13846"/>
    <cellStyle name="Обычный 5 36 9 3" xfId="13847"/>
    <cellStyle name="Обычный 5 36 9 4" xfId="13848"/>
    <cellStyle name="Обычный 5 37" xfId="13849"/>
    <cellStyle name="Обычный 5 37 10" xfId="13850"/>
    <cellStyle name="Обычный 5 37 10 2" xfId="13851"/>
    <cellStyle name="Обычный 5 37 11" xfId="13852"/>
    <cellStyle name="Обычный 5 37 11 2" xfId="13853"/>
    <cellStyle name="Обычный 5 37 12" xfId="13854"/>
    <cellStyle name="Обычный 5 37 12 2" xfId="13855"/>
    <cellStyle name="Обычный 5 37 13" xfId="13856"/>
    <cellStyle name="Обычный 5 37 13 2" xfId="13857"/>
    <cellStyle name="Обычный 5 37 14" xfId="13858"/>
    <cellStyle name="Обычный 5 37 15" xfId="13859"/>
    <cellStyle name="Обычный 5 37 16" xfId="13860"/>
    <cellStyle name="Обычный 5 37 17" xfId="13861"/>
    <cellStyle name="Обычный 5 37 2" xfId="13862"/>
    <cellStyle name="Обычный 5 37 2 10" xfId="13863"/>
    <cellStyle name="Обычный 5 37 2 10 2" xfId="13864"/>
    <cellStyle name="Обычный 5 37 2 11" xfId="13865"/>
    <cellStyle name="Обычный 5 37 2 11 2" xfId="13866"/>
    <cellStyle name="Обычный 5 37 2 12" xfId="13867"/>
    <cellStyle name="Обычный 5 37 2 13" xfId="13868"/>
    <cellStyle name="Обычный 5 37 2 14" xfId="13869"/>
    <cellStyle name="Обычный 5 37 2 15" xfId="13870"/>
    <cellStyle name="Обычный 5 37 2 2" xfId="13871"/>
    <cellStyle name="Обычный 5 37 2 2 10" xfId="13872"/>
    <cellStyle name="Обычный 5 37 2 2 11" xfId="13873"/>
    <cellStyle name="Обычный 5 37 2 2 12" xfId="13874"/>
    <cellStyle name="Обычный 5 37 2 2 2" xfId="13875"/>
    <cellStyle name="Обычный 5 37 2 2 2 2" xfId="13876"/>
    <cellStyle name="Обычный 5 37 2 2 2 3" xfId="13877"/>
    <cellStyle name="Обычный 5 37 2 2 2 4" xfId="13878"/>
    <cellStyle name="Обычный 5 37 2 2 3" xfId="13879"/>
    <cellStyle name="Обычный 5 37 2 2 3 2" xfId="13880"/>
    <cellStyle name="Обычный 5 37 2 2 3 3" xfId="13881"/>
    <cellStyle name="Обычный 5 37 2 2 3 4" xfId="13882"/>
    <cellStyle name="Обычный 5 37 2 2 4" xfId="13883"/>
    <cellStyle name="Обычный 5 37 2 2 4 2" xfId="13884"/>
    <cellStyle name="Обычный 5 37 2 2 4 3" xfId="13885"/>
    <cellStyle name="Обычный 5 37 2 2 4 4" xfId="13886"/>
    <cellStyle name="Обычный 5 37 2 2 5" xfId="13887"/>
    <cellStyle name="Обычный 5 37 2 2 5 2" xfId="13888"/>
    <cellStyle name="Обычный 5 37 2 2 6" xfId="13889"/>
    <cellStyle name="Обычный 5 37 2 2 6 2" xfId="13890"/>
    <cellStyle name="Обычный 5 37 2 2 7" xfId="13891"/>
    <cellStyle name="Обычный 5 37 2 2 7 2" xfId="13892"/>
    <cellStyle name="Обычный 5 37 2 2 8" xfId="13893"/>
    <cellStyle name="Обычный 5 37 2 2 8 2" xfId="13894"/>
    <cellStyle name="Обычный 5 37 2 2 9" xfId="13895"/>
    <cellStyle name="Обычный 5 37 2 3" xfId="13896"/>
    <cellStyle name="Обычный 5 37 2 3 10" xfId="13897"/>
    <cellStyle name="Обычный 5 37 2 3 11" xfId="13898"/>
    <cellStyle name="Обычный 5 37 2 3 12" xfId="13899"/>
    <cellStyle name="Обычный 5 37 2 3 2" xfId="13900"/>
    <cellStyle name="Обычный 5 37 2 3 2 2" xfId="13901"/>
    <cellStyle name="Обычный 5 37 2 3 2 3" xfId="13902"/>
    <cellStyle name="Обычный 5 37 2 3 2 4" xfId="13903"/>
    <cellStyle name="Обычный 5 37 2 3 3" xfId="13904"/>
    <cellStyle name="Обычный 5 37 2 3 3 2" xfId="13905"/>
    <cellStyle name="Обычный 5 37 2 3 3 3" xfId="13906"/>
    <cellStyle name="Обычный 5 37 2 3 3 4" xfId="13907"/>
    <cellStyle name="Обычный 5 37 2 3 4" xfId="13908"/>
    <cellStyle name="Обычный 5 37 2 3 4 2" xfId="13909"/>
    <cellStyle name="Обычный 5 37 2 3 4 3" xfId="13910"/>
    <cellStyle name="Обычный 5 37 2 3 4 4" xfId="13911"/>
    <cellStyle name="Обычный 5 37 2 3 5" xfId="13912"/>
    <cellStyle name="Обычный 5 37 2 3 5 2" xfId="13913"/>
    <cellStyle name="Обычный 5 37 2 3 6" xfId="13914"/>
    <cellStyle name="Обычный 5 37 2 3 6 2" xfId="13915"/>
    <cellStyle name="Обычный 5 37 2 3 7" xfId="13916"/>
    <cellStyle name="Обычный 5 37 2 3 7 2" xfId="13917"/>
    <cellStyle name="Обычный 5 37 2 3 8" xfId="13918"/>
    <cellStyle name="Обычный 5 37 2 3 8 2" xfId="13919"/>
    <cellStyle name="Обычный 5 37 2 3 9" xfId="13920"/>
    <cellStyle name="Обычный 5 37 2 4" xfId="13921"/>
    <cellStyle name="Обычный 5 37 2 4 10" xfId="13922"/>
    <cellStyle name="Обычный 5 37 2 4 11" xfId="13923"/>
    <cellStyle name="Обычный 5 37 2 4 12" xfId="13924"/>
    <cellStyle name="Обычный 5 37 2 4 2" xfId="13925"/>
    <cellStyle name="Обычный 5 37 2 4 2 2" xfId="13926"/>
    <cellStyle name="Обычный 5 37 2 4 2 3" xfId="13927"/>
    <cellStyle name="Обычный 5 37 2 4 2 4" xfId="13928"/>
    <cellStyle name="Обычный 5 37 2 4 3" xfId="13929"/>
    <cellStyle name="Обычный 5 37 2 4 3 2" xfId="13930"/>
    <cellStyle name="Обычный 5 37 2 4 3 3" xfId="13931"/>
    <cellStyle name="Обычный 5 37 2 4 3 4" xfId="13932"/>
    <cellStyle name="Обычный 5 37 2 4 4" xfId="13933"/>
    <cellStyle name="Обычный 5 37 2 4 4 2" xfId="13934"/>
    <cellStyle name="Обычный 5 37 2 4 4 3" xfId="13935"/>
    <cellStyle name="Обычный 5 37 2 4 4 4" xfId="13936"/>
    <cellStyle name="Обычный 5 37 2 4 5" xfId="13937"/>
    <cellStyle name="Обычный 5 37 2 4 5 2" xfId="13938"/>
    <cellStyle name="Обычный 5 37 2 4 6" xfId="13939"/>
    <cellStyle name="Обычный 5 37 2 4 6 2" xfId="13940"/>
    <cellStyle name="Обычный 5 37 2 4 7" xfId="13941"/>
    <cellStyle name="Обычный 5 37 2 4 7 2" xfId="13942"/>
    <cellStyle name="Обычный 5 37 2 4 8" xfId="13943"/>
    <cellStyle name="Обычный 5 37 2 4 8 2" xfId="13944"/>
    <cellStyle name="Обычный 5 37 2 4 9" xfId="13945"/>
    <cellStyle name="Обычный 5 37 2 5" xfId="13946"/>
    <cellStyle name="Обычный 5 37 2 5 2" xfId="13947"/>
    <cellStyle name="Обычный 5 37 2 5 3" xfId="13948"/>
    <cellStyle name="Обычный 5 37 2 5 4" xfId="13949"/>
    <cellStyle name="Обычный 5 37 2 6" xfId="13950"/>
    <cellStyle name="Обычный 5 37 2 6 2" xfId="13951"/>
    <cellStyle name="Обычный 5 37 2 6 3" xfId="13952"/>
    <cellStyle name="Обычный 5 37 2 6 4" xfId="13953"/>
    <cellStyle name="Обычный 5 37 2 7" xfId="13954"/>
    <cellStyle name="Обычный 5 37 2 7 2" xfId="13955"/>
    <cellStyle name="Обычный 5 37 2 7 3" xfId="13956"/>
    <cellStyle name="Обычный 5 37 2 7 4" xfId="13957"/>
    <cellStyle name="Обычный 5 37 2 8" xfId="13958"/>
    <cellStyle name="Обычный 5 37 2 8 2" xfId="13959"/>
    <cellStyle name="Обычный 5 37 2 9" xfId="13960"/>
    <cellStyle name="Обычный 5 37 2 9 2" xfId="13961"/>
    <cellStyle name="Обычный 5 37 3" xfId="13962"/>
    <cellStyle name="Обычный 5 37 3 10" xfId="13963"/>
    <cellStyle name="Обычный 5 37 3 10 2" xfId="13964"/>
    <cellStyle name="Обычный 5 37 3 11" xfId="13965"/>
    <cellStyle name="Обычный 5 37 3 11 2" xfId="13966"/>
    <cellStyle name="Обычный 5 37 3 12" xfId="13967"/>
    <cellStyle name="Обычный 5 37 3 13" xfId="13968"/>
    <cellStyle name="Обычный 5 37 3 14" xfId="13969"/>
    <cellStyle name="Обычный 5 37 3 15" xfId="13970"/>
    <cellStyle name="Обычный 5 37 3 2" xfId="13971"/>
    <cellStyle name="Обычный 5 37 3 2 10" xfId="13972"/>
    <cellStyle name="Обычный 5 37 3 2 11" xfId="13973"/>
    <cellStyle name="Обычный 5 37 3 2 12" xfId="13974"/>
    <cellStyle name="Обычный 5 37 3 2 2" xfId="13975"/>
    <cellStyle name="Обычный 5 37 3 2 2 2" xfId="13976"/>
    <cellStyle name="Обычный 5 37 3 2 2 3" xfId="13977"/>
    <cellStyle name="Обычный 5 37 3 2 2 4" xfId="13978"/>
    <cellStyle name="Обычный 5 37 3 2 3" xfId="13979"/>
    <cellStyle name="Обычный 5 37 3 2 3 2" xfId="13980"/>
    <cellStyle name="Обычный 5 37 3 2 3 3" xfId="13981"/>
    <cellStyle name="Обычный 5 37 3 2 3 4" xfId="13982"/>
    <cellStyle name="Обычный 5 37 3 2 4" xfId="13983"/>
    <cellStyle name="Обычный 5 37 3 2 4 2" xfId="13984"/>
    <cellStyle name="Обычный 5 37 3 2 4 3" xfId="13985"/>
    <cellStyle name="Обычный 5 37 3 2 4 4" xfId="13986"/>
    <cellStyle name="Обычный 5 37 3 2 5" xfId="13987"/>
    <cellStyle name="Обычный 5 37 3 2 5 2" xfId="13988"/>
    <cellStyle name="Обычный 5 37 3 2 6" xfId="13989"/>
    <cellStyle name="Обычный 5 37 3 2 6 2" xfId="13990"/>
    <cellStyle name="Обычный 5 37 3 2 7" xfId="13991"/>
    <cellStyle name="Обычный 5 37 3 2 7 2" xfId="13992"/>
    <cellStyle name="Обычный 5 37 3 2 8" xfId="13993"/>
    <cellStyle name="Обычный 5 37 3 2 8 2" xfId="13994"/>
    <cellStyle name="Обычный 5 37 3 2 9" xfId="13995"/>
    <cellStyle name="Обычный 5 37 3 3" xfId="13996"/>
    <cellStyle name="Обычный 5 37 3 3 10" xfId="13997"/>
    <cellStyle name="Обычный 5 37 3 3 11" xfId="13998"/>
    <cellStyle name="Обычный 5 37 3 3 12" xfId="13999"/>
    <cellStyle name="Обычный 5 37 3 3 2" xfId="14000"/>
    <cellStyle name="Обычный 5 37 3 3 2 2" xfId="14001"/>
    <cellStyle name="Обычный 5 37 3 3 2 3" xfId="14002"/>
    <cellStyle name="Обычный 5 37 3 3 2 4" xfId="14003"/>
    <cellStyle name="Обычный 5 37 3 3 3" xfId="14004"/>
    <cellStyle name="Обычный 5 37 3 3 3 2" xfId="14005"/>
    <cellStyle name="Обычный 5 37 3 3 3 3" xfId="14006"/>
    <cellStyle name="Обычный 5 37 3 3 3 4" xfId="14007"/>
    <cellStyle name="Обычный 5 37 3 3 4" xfId="14008"/>
    <cellStyle name="Обычный 5 37 3 3 4 2" xfId="14009"/>
    <cellStyle name="Обычный 5 37 3 3 4 3" xfId="14010"/>
    <cellStyle name="Обычный 5 37 3 3 4 4" xfId="14011"/>
    <cellStyle name="Обычный 5 37 3 3 5" xfId="14012"/>
    <cellStyle name="Обычный 5 37 3 3 5 2" xfId="14013"/>
    <cellStyle name="Обычный 5 37 3 3 6" xfId="14014"/>
    <cellStyle name="Обычный 5 37 3 3 6 2" xfId="14015"/>
    <cellStyle name="Обычный 5 37 3 3 7" xfId="14016"/>
    <cellStyle name="Обычный 5 37 3 3 7 2" xfId="14017"/>
    <cellStyle name="Обычный 5 37 3 3 8" xfId="14018"/>
    <cellStyle name="Обычный 5 37 3 3 8 2" xfId="14019"/>
    <cellStyle name="Обычный 5 37 3 3 9" xfId="14020"/>
    <cellStyle name="Обычный 5 37 3 4" xfId="14021"/>
    <cellStyle name="Обычный 5 37 3 4 10" xfId="14022"/>
    <cellStyle name="Обычный 5 37 3 4 11" xfId="14023"/>
    <cellStyle name="Обычный 5 37 3 4 12" xfId="14024"/>
    <cellStyle name="Обычный 5 37 3 4 2" xfId="14025"/>
    <cellStyle name="Обычный 5 37 3 4 2 2" xfId="14026"/>
    <cellStyle name="Обычный 5 37 3 4 2 3" xfId="14027"/>
    <cellStyle name="Обычный 5 37 3 4 2 4" xfId="14028"/>
    <cellStyle name="Обычный 5 37 3 4 3" xfId="14029"/>
    <cellStyle name="Обычный 5 37 3 4 3 2" xfId="14030"/>
    <cellStyle name="Обычный 5 37 3 4 3 3" xfId="14031"/>
    <cellStyle name="Обычный 5 37 3 4 3 4" xfId="14032"/>
    <cellStyle name="Обычный 5 37 3 4 4" xfId="14033"/>
    <cellStyle name="Обычный 5 37 3 4 4 2" xfId="14034"/>
    <cellStyle name="Обычный 5 37 3 4 4 3" xfId="14035"/>
    <cellStyle name="Обычный 5 37 3 4 4 4" xfId="14036"/>
    <cellStyle name="Обычный 5 37 3 4 5" xfId="14037"/>
    <cellStyle name="Обычный 5 37 3 4 5 2" xfId="14038"/>
    <cellStyle name="Обычный 5 37 3 4 6" xfId="14039"/>
    <cellStyle name="Обычный 5 37 3 4 6 2" xfId="14040"/>
    <cellStyle name="Обычный 5 37 3 4 7" xfId="14041"/>
    <cellStyle name="Обычный 5 37 3 4 7 2" xfId="14042"/>
    <cellStyle name="Обычный 5 37 3 4 8" xfId="14043"/>
    <cellStyle name="Обычный 5 37 3 4 8 2" xfId="14044"/>
    <cellStyle name="Обычный 5 37 3 4 9" xfId="14045"/>
    <cellStyle name="Обычный 5 37 3 5" xfId="14046"/>
    <cellStyle name="Обычный 5 37 3 5 2" xfId="14047"/>
    <cellStyle name="Обычный 5 37 3 5 3" xfId="14048"/>
    <cellStyle name="Обычный 5 37 3 5 4" xfId="14049"/>
    <cellStyle name="Обычный 5 37 3 6" xfId="14050"/>
    <cellStyle name="Обычный 5 37 3 6 2" xfId="14051"/>
    <cellStyle name="Обычный 5 37 3 6 3" xfId="14052"/>
    <cellStyle name="Обычный 5 37 3 6 4" xfId="14053"/>
    <cellStyle name="Обычный 5 37 3 7" xfId="14054"/>
    <cellStyle name="Обычный 5 37 3 7 2" xfId="14055"/>
    <cellStyle name="Обычный 5 37 3 7 3" xfId="14056"/>
    <cellStyle name="Обычный 5 37 3 7 4" xfId="14057"/>
    <cellStyle name="Обычный 5 37 3 8" xfId="14058"/>
    <cellStyle name="Обычный 5 37 3 8 2" xfId="14059"/>
    <cellStyle name="Обычный 5 37 3 9" xfId="14060"/>
    <cellStyle name="Обычный 5 37 3 9 2" xfId="14061"/>
    <cellStyle name="Обычный 5 37 4" xfId="14062"/>
    <cellStyle name="Обычный 5 37 4 10" xfId="14063"/>
    <cellStyle name="Обычный 5 37 4 11" xfId="14064"/>
    <cellStyle name="Обычный 5 37 4 12" xfId="14065"/>
    <cellStyle name="Обычный 5 37 4 2" xfId="14066"/>
    <cellStyle name="Обычный 5 37 4 2 2" xfId="14067"/>
    <cellStyle name="Обычный 5 37 4 2 3" xfId="14068"/>
    <cellStyle name="Обычный 5 37 4 2 4" xfId="14069"/>
    <cellStyle name="Обычный 5 37 4 3" xfId="14070"/>
    <cellStyle name="Обычный 5 37 4 3 2" xfId="14071"/>
    <cellStyle name="Обычный 5 37 4 3 3" xfId="14072"/>
    <cellStyle name="Обычный 5 37 4 3 4" xfId="14073"/>
    <cellStyle name="Обычный 5 37 4 4" xfId="14074"/>
    <cellStyle name="Обычный 5 37 4 4 2" xfId="14075"/>
    <cellStyle name="Обычный 5 37 4 4 3" xfId="14076"/>
    <cellStyle name="Обычный 5 37 4 4 4" xfId="14077"/>
    <cellStyle name="Обычный 5 37 4 5" xfId="14078"/>
    <cellStyle name="Обычный 5 37 4 5 2" xfId="14079"/>
    <cellStyle name="Обычный 5 37 4 6" xfId="14080"/>
    <cellStyle name="Обычный 5 37 4 6 2" xfId="14081"/>
    <cellStyle name="Обычный 5 37 4 7" xfId="14082"/>
    <cellStyle name="Обычный 5 37 4 7 2" xfId="14083"/>
    <cellStyle name="Обычный 5 37 4 8" xfId="14084"/>
    <cellStyle name="Обычный 5 37 4 8 2" xfId="14085"/>
    <cellStyle name="Обычный 5 37 4 9" xfId="14086"/>
    <cellStyle name="Обычный 5 37 5" xfId="14087"/>
    <cellStyle name="Обычный 5 37 5 10" xfId="14088"/>
    <cellStyle name="Обычный 5 37 5 11" xfId="14089"/>
    <cellStyle name="Обычный 5 37 5 12" xfId="14090"/>
    <cellStyle name="Обычный 5 37 5 2" xfId="14091"/>
    <cellStyle name="Обычный 5 37 5 2 2" xfId="14092"/>
    <cellStyle name="Обычный 5 37 5 2 3" xfId="14093"/>
    <cellStyle name="Обычный 5 37 5 2 4" xfId="14094"/>
    <cellStyle name="Обычный 5 37 5 3" xfId="14095"/>
    <cellStyle name="Обычный 5 37 5 3 2" xfId="14096"/>
    <cellStyle name="Обычный 5 37 5 3 3" xfId="14097"/>
    <cellStyle name="Обычный 5 37 5 3 4" xfId="14098"/>
    <cellStyle name="Обычный 5 37 5 4" xfId="14099"/>
    <cellStyle name="Обычный 5 37 5 4 2" xfId="14100"/>
    <cellStyle name="Обычный 5 37 5 4 3" xfId="14101"/>
    <cellStyle name="Обычный 5 37 5 4 4" xfId="14102"/>
    <cellStyle name="Обычный 5 37 5 5" xfId="14103"/>
    <cellStyle name="Обычный 5 37 5 5 2" xfId="14104"/>
    <cellStyle name="Обычный 5 37 5 6" xfId="14105"/>
    <cellStyle name="Обычный 5 37 5 6 2" xfId="14106"/>
    <cellStyle name="Обычный 5 37 5 7" xfId="14107"/>
    <cellStyle name="Обычный 5 37 5 7 2" xfId="14108"/>
    <cellStyle name="Обычный 5 37 5 8" xfId="14109"/>
    <cellStyle name="Обычный 5 37 5 8 2" xfId="14110"/>
    <cellStyle name="Обычный 5 37 5 9" xfId="14111"/>
    <cellStyle name="Обычный 5 37 6" xfId="14112"/>
    <cellStyle name="Обычный 5 37 6 10" xfId="14113"/>
    <cellStyle name="Обычный 5 37 6 11" xfId="14114"/>
    <cellStyle name="Обычный 5 37 6 12" xfId="14115"/>
    <cellStyle name="Обычный 5 37 6 2" xfId="14116"/>
    <cellStyle name="Обычный 5 37 6 2 2" xfId="14117"/>
    <cellStyle name="Обычный 5 37 6 2 3" xfId="14118"/>
    <cellStyle name="Обычный 5 37 6 2 4" xfId="14119"/>
    <cellStyle name="Обычный 5 37 6 3" xfId="14120"/>
    <cellStyle name="Обычный 5 37 6 3 2" xfId="14121"/>
    <cellStyle name="Обычный 5 37 6 3 3" xfId="14122"/>
    <cellStyle name="Обычный 5 37 6 3 4" xfId="14123"/>
    <cellStyle name="Обычный 5 37 6 4" xfId="14124"/>
    <cellStyle name="Обычный 5 37 6 4 2" xfId="14125"/>
    <cellStyle name="Обычный 5 37 6 4 3" xfId="14126"/>
    <cellStyle name="Обычный 5 37 6 4 4" xfId="14127"/>
    <cellStyle name="Обычный 5 37 6 5" xfId="14128"/>
    <cellStyle name="Обычный 5 37 6 5 2" xfId="14129"/>
    <cellStyle name="Обычный 5 37 6 6" xfId="14130"/>
    <cellStyle name="Обычный 5 37 6 6 2" xfId="14131"/>
    <cellStyle name="Обычный 5 37 6 7" xfId="14132"/>
    <cellStyle name="Обычный 5 37 6 7 2" xfId="14133"/>
    <cellStyle name="Обычный 5 37 6 8" xfId="14134"/>
    <cellStyle name="Обычный 5 37 6 8 2" xfId="14135"/>
    <cellStyle name="Обычный 5 37 6 9" xfId="14136"/>
    <cellStyle name="Обычный 5 37 7" xfId="14137"/>
    <cellStyle name="Обычный 5 37 7 2" xfId="14138"/>
    <cellStyle name="Обычный 5 37 7 3" xfId="14139"/>
    <cellStyle name="Обычный 5 37 7 4" xfId="14140"/>
    <cellStyle name="Обычный 5 37 8" xfId="14141"/>
    <cellStyle name="Обычный 5 37 8 2" xfId="14142"/>
    <cellStyle name="Обычный 5 37 8 3" xfId="14143"/>
    <cellStyle name="Обычный 5 37 8 4" xfId="14144"/>
    <cellStyle name="Обычный 5 37 9" xfId="14145"/>
    <cellStyle name="Обычный 5 37 9 2" xfId="14146"/>
    <cellStyle name="Обычный 5 37 9 3" xfId="14147"/>
    <cellStyle name="Обычный 5 37 9 4" xfId="14148"/>
    <cellStyle name="Обычный 5 38" xfId="14149"/>
    <cellStyle name="Обычный 5 4" xfId="14150"/>
    <cellStyle name="Обычный 5 5" xfId="14151"/>
    <cellStyle name="Обычный 5 6" xfId="14152"/>
    <cellStyle name="Обычный 5 7" xfId="14153"/>
    <cellStyle name="Обычный 5 8" xfId="14154"/>
    <cellStyle name="Обычный 5 9" xfId="14155"/>
    <cellStyle name="Обычный 6" xfId="1997"/>
    <cellStyle name="Обычный 6 10" xfId="14156"/>
    <cellStyle name="Обычный 6 10 10" xfId="14157"/>
    <cellStyle name="Обычный 6 10 10 2" xfId="14158"/>
    <cellStyle name="Обычный 6 10 11" xfId="14159"/>
    <cellStyle name="Обычный 6 10 11 2" xfId="14160"/>
    <cellStyle name="Обычный 6 10 12" xfId="14161"/>
    <cellStyle name="Обычный 6 10 12 2" xfId="14162"/>
    <cellStyle name="Обычный 6 10 13" xfId="14163"/>
    <cellStyle name="Обычный 6 10 13 2" xfId="14164"/>
    <cellStyle name="Обычный 6 10 14" xfId="14165"/>
    <cellStyle name="Обычный 6 10 15" xfId="14166"/>
    <cellStyle name="Обычный 6 10 16" xfId="14167"/>
    <cellStyle name="Обычный 6 10 17" xfId="14168"/>
    <cellStyle name="Обычный 6 10 2" xfId="14169"/>
    <cellStyle name="Обычный 6 10 2 10" xfId="14170"/>
    <cellStyle name="Обычный 6 10 2 10 2" xfId="14171"/>
    <cellStyle name="Обычный 6 10 2 11" xfId="14172"/>
    <cellStyle name="Обычный 6 10 2 11 2" xfId="14173"/>
    <cellStyle name="Обычный 6 10 2 12" xfId="14174"/>
    <cellStyle name="Обычный 6 10 2 13" xfId="14175"/>
    <cellStyle name="Обычный 6 10 2 14" xfId="14176"/>
    <cellStyle name="Обычный 6 10 2 15" xfId="14177"/>
    <cellStyle name="Обычный 6 10 2 2" xfId="14178"/>
    <cellStyle name="Обычный 6 10 2 2 10" xfId="14179"/>
    <cellStyle name="Обычный 6 10 2 2 11" xfId="14180"/>
    <cellStyle name="Обычный 6 10 2 2 12" xfId="14181"/>
    <cellStyle name="Обычный 6 10 2 2 2" xfId="14182"/>
    <cellStyle name="Обычный 6 10 2 2 2 2" xfId="14183"/>
    <cellStyle name="Обычный 6 10 2 2 2 3" xfId="14184"/>
    <cellStyle name="Обычный 6 10 2 2 2 4" xfId="14185"/>
    <cellStyle name="Обычный 6 10 2 2 3" xfId="14186"/>
    <cellStyle name="Обычный 6 10 2 2 3 2" xfId="14187"/>
    <cellStyle name="Обычный 6 10 2 2 3 3" xfId="14188"/>
    <cellStyle name="Обычный 6 10 2 2 3 4" xfId="14189"/>
    <cellStyle name="Обычный 6 10 2 2 4" xfId="14190"/>
    <cellStyle name="Обычный 6 10 2 2 4 2" xfId="14191"/>
    <cellStyle name="Обычный 6 10 2 2 4 3" xfId="14192"/>
    <cellStyle name="Обычный 6 10 2 2 4 4" xfId="14193"/>
    <cellStyle name="Обычный 6 10 2 2 5" xfId="14194"/>
    <cellStyle name="Обычный 6 10 2 2 5 2" xfId="14195"/>
    <cellStyle name="Обычный 6 10 2 2 6" xfId="14196"/>
    <cellStyle name="Обычный 6 10 2 2 6 2" xfId="14197"/>
    <cellStyle name="Обычный 6 10 2 2 7" xfId="14198"/>
    <cellStyle name="Обычный 6 10 2 2 7 2" xfId="14199"/>
    <cellStyle name="Обычный 6 10 2 2 8" xfId="14200"/>
    <cellStyle name="Обычный 6 10 2 2 8 2" xfId="14201"/>
    <cellStyle name="Обычный 6 10 2 2 9" xfId="14202"/>
    <cellStyle name="Обычный 6 10 2 3" xfId="14203"/>
    <cellStyle name="Обычный 6 10 2 3 10" xfId="14204"/>
    <cellStyle name="Обычный 6 10 2 3 11" xfId="14205"/>
    <cellStyle name="Обычный 6 10 2 3 12" xfId="14206"/>
    <cellStyle name="Обычный 6 10 2 3 2" xfId="14207"/>
    <cellStyle name="Обычный 6 10 2 3 2 2" xfId="14208"/>
    <cellStyle name="Обычный 6 10 2 3 2 3" xfId="14209"/>
    <cellStyle name="Обычный 6 10 2 3 2 4" xfId="14210"/>
    <cellStyle name="Обычный 6 10 2 3 3" xfId="14211"/>
    <cellStyle name="Обычный 6 10 2 3 3 2" xfId="14212"/>
    <cellStyle name="Обычный 6 10 2 3 3 3" xfId="14213"/>
    <cellStyle name="Обычный 6 10 2 3 3 4" xfId="14214"/>
    <cellStyle name="Обычный 6 10 2 3 4" xfId="14215"/>
    <cellStyle name="Обычный 6 10 2 3 4 2" xfId="14216"/>
    <cellStyle name="Обычный 6 10 2 3 4 3" xfId="14217"/>
    <cellStyle name="Обычный 6 10 2 3 4 4" xfId="14218"/>
    <cellStyle name="Обычный 6 10 2 3 5" xfId="14219"/>
    <cellStyle name="Обычный 6 10 2 3 5 2" xfId="14220"/>
    <cellStyle name="Обычный 6 10 2 3 6" xfId="14221"/>
    <cellStyle name="Обычный 6 10 2 3 6 2" xfId="14222"/>
    <cellStyle name="Обычный 6 10 2 3 7" xfId="14223"/>
    <cellStyle name="Обычный 6 10 2 3 7 2" xfId="14224"/>
    <cellStyle name="Обычный 6 10 2 3 8" xfId="14225"/>
    <cellStyle name="Обычный 6 10 2 3 8 2" xfId="14226"/>
    <cellStyle name="Обычный 6 10 2 3 9" xfId="14227"/>
    <cellStyle name="Обычный 6 10 2 4" xfId="14228"/>
    <cellStyle name="Обычный 6 10 2 4 10" xfId="14229"/>
    <cellStyle name="Обычный 6 10 2 4 11" xfId="14230"/>
    <cellStyle name="Обычный 6 10 2 4 12" xfId="14231"/>
    <cellStyle name="Обычный 6 10 2 4 2" xfId="14232"/>
    <cellStyle name="Обычный 6 10 2 4 2 2" xfId="14233"/>
    <cellStyle name="Обычный 6 10 2 4 2 3" xfId="14234"/>
    <cellStyle name="Обычный 6 10 2 4 2 4" xfId="14235"/>
    <cellStyle name="Обычный 6 10 2 4 3" xfId="14236"/>
    <cellStyle name="Обычный 6 10 2 4 3 2" xfId="14237"/>
    <cellStyle name="Обычный 6 10 2 4 3 3" xfId="14238"/>
    <cellStyle name="Обычный 6 10 2 4 3 4" xfId="14239"/>
    <cellStyle name="Обычный 6 10 2 4 4" xfId="14240"/>
    <cellStyle name="Обычный 6 10 2 4 4 2" xfId="14241"/>
    <cellStyle name="Обычный 6 10 2 4 4 3" xfId="14242"/>
    <cellStyle name="Обычный 6 10 2 4 4 4" xfId="14243"/>
    <cellStyle name="Обычный 6 10 2 4 5" xfId="14244"/>
    <cellStyle name="Обычный 6 10 2 4 5 2" xfId="14245"/>
    <cellStyle name="Обычный 6 10 2 4 6" xfId="14246"/>
    <cellStyle name="Обычный 6 10 2 4 6 2" xfId="14247"/>
    <cellStyle name="Обычный 6 10 2 4 7" xfId="14248"/>
    <cellStyle name="Обычный 6 10 2 4 7 2" xfId="14249"/>
    <cellStyle name="Обычный 6 10 2 4 8" xfId="14250"/>
    <cellStyle name="Обычный 6 10 2 4 8 2" xfId="14251"/>
    <cellStyle name="Обычный 6 10 2 4 9" xfId="14252"/>
    <cellStyle name="Обычный 6 10 2 5" xfId="14253"/>
    <cellStyle name="Обычный 6 10 2 5 2" xfId="14254"/>
    <cellStyle name="Обычный 6 10 2 5 3" xfId="14255"/>
    <cellStyle name="Обычный 6 10 2 5 4" xfId="14256"/>
    <cellStyle name="Обычный 6 10 2 6" xfId="14257"/>
    <cellStyle name="Обычный 6 10 2 6 2" xfId="14258"/>
    <cellStyle name="Обычный 6 10 2 6 3" xfId="14259"/>
    <cellStyle name="Обычный 6 10 2 6 4" xfId="14260"/>
    <cellStyle name="Обычный 6 10 2 7" xfId="14261"/>
    <cellStyle name="Обычный 6 10 2 7 2" xfId="14262"/>
    <cellStyle name="Обычный 6 10 2 7 3" xfId="14263"/>
    <cellStyle name="Обычный 6 10 2 7 4" xfId="14264"/>
    <cellStyle name="Обычный 6 10 2 8" xfId="14265"/>
    <cellStyle name="Обычный 6 10 2 8 2" xfId="14266"/>
    <cellStyle name="Обычный 6 10 2 9" xfId="14267"/>
    <cellStyle name="Обычный 6 10 2 9 2" xfId="14268"/>
    <cellStyle name="Обычный 6 10 3" xfId="14269"/>
    <cellStyle name="Обычный 6 10 3 10" xfId="14270"/>
    <cellStyle name="Обычный 6 10 3 10 2" xfId="14271"/>
    <cellStyle name="Обычный 6 10 3 11" xfId="14272"/>
    <cellStyle name="Обычный 6 10 3 11 2" xfId="14273"/>
    <cellStyle name="Обычный 6 10 3 12" xfId="14274"/>
    <cellStyle name="Обычный 6 10 3 13" xfId="14275"/>
    <cellStyle name="Обычный 6 10 3 14" xfId="14276"/>
    <cellStyle name="Обычный 6 10 3 15" xfId="14277"/>
    <cellStyle name="Обычный 6 10 3 2" xfId="14278"/>
    <cellStyle name="Обычный 6 10 3 2 10" xfId="14279"/>
    <cellStyle name="Обычный 6 10 3 2 11" xfId="14280"/>
    <cellStyle name="Обычный 6 10 3 2 12" xfId="14281"/>
    <cellStyle name="Обычный 6 10 3 2 2" xfId="14282"/>
    <cellStyle name="Обычный 6 10 3 2 2 2" xfId="14283"/>
    <cellStyle name="Обычный 6 10 3 2 2 3" xfId="14284"/>
    <cellStyle name="Обычный 6 10 3 2 2 4" xfId="14285"/>
    <cellStyle name="Обычный 6 10 3 2 3" xfId="14286"/>
    <cellStyle name="Обычный 6 10 3 2 3 2" xfId="14287"/>
    <cellStyle name="Обычный 6 10 3 2 3 3" xfId="14288"/>
    <cellStyle name="Обычный 6 10 3 2 3 4" xfId="14289"/>
    <cellStyle name="Обычный 6 10 3 2 4" xfId="14290"/>
    <cellStyle name="Обычный 6 10 3 2 4 2" xfId="14291"/>
    <cellStyle name="Обычный 6 10 3 2 4 3" xfId="14292"/>
    <cellStyle name="Обычный 6 10 3 2 4 4" xfId="14293"/>
    <cellStyle name="Обычный 6 10 3 2 5" xfId="14294"/>
    <cellStyle name="Обычный 6 10 3 2 5 2" xfId="14295"/>
    <cellStyle name="Обычный 6 10 3 2 6" xfId="14296"/>
    <cellStyle name="Обычный 6 10 3 2 6 2" xfId="14297"/>
    <cellStyle name="Обычный 6 10 3 2 7" xfId="14298"/>
    <cellStyle name="Обычный 6 10 3 2 7 2" xfId="14299"/>
    <cellStyle name="Обычный 6 10 3 2 8" xfId="14300"/>
    <cellStyle name="Обычный 6 10 3 2 8 2" xfId="14301"/>
    <cellStyle name="Обычный 6 10 3 2 9" xfId="14302"/>
    <cellStyle name="Обычный 6 10 3 3" xfId="14303"/>
    <cellStyle name="Обычный 6 10 3 3 10" xfId="14304"/>
    <cellStyle name="Обычный 6 10 3 3 11" xfId="14305"/>
    <cellStyle name="Обычный 6 10 3 3 12" xfId="14306"/>
    <cellStyle name="Обычный 6 10 3 3 2" xfId="14307"/>
    <cellStyle name="Обычный 6 10 3 3 2 2" xfId="14308"/>
    <cellStyle name="Обычный 6 10 3 3 2 3" xfId="14309"/>
    <cellStyle name="Обычный 6 10 3 3 2 4" xfId="14310"/>
    <cellStyle name="Обычный 6 10 3 3 3" xfId="14311"/>
    <cellStyle name="Обычный 6 10 3 3 3 2" xfId="14312"/>
    <cellStyle name="Обычный 6 10 3 3 3 3" xfId="14313"/>
    <cellStyle name="Обычный 6 10 3 3 3 4" xfId="14314"/>
    <cellStyle name="Обычный 6 10 3 3 4" xfId="14315"/>
    <cellStyle name="Обычный 6 10 3 3 4 2" xfId="14316"/>
    <cellStyle name="Обычный 6 10 3 3 4 3" xfId="14317"/>
    <cellStyle name="Обычный 6 10 3 3 4 4" xfId="14318"/>
    <cellStyle name="Обычный 6 10 3 3 5" xfId="14319"/>
    <cellStyle name="Обычный 6 10 3 3 5 2" xfId="14320"/>
    <cellStyle name="Обычный 6 10 3 3 6" xfId="14321"/>
    <cellStyle name="Обычный 6 10 3 3 6 2" xfId="14322"/>
    <cellStyle name="Обычный 6 10 3 3 7" xfId="14323"/>
    <cellStyle name="Обычный 6 10 3 3 7 2" xfId="14324"/>
    <cellStyle name="Обычный 6 10 3 3 8" xfId="14325"/>
    <cellStyle name="Обычный 6 10 3 3 8 2" xfId="14326"/>
    <cellStyle name="Обычный 6 10 3 3 9" xfId="14327"/>
    <cellStyle name="Обычный 6 10 3 4" xfId="14328"/>
    <cellStyle name="Обычный 6 10 3 4 10" xfId="14329"/>
    <cellStyle name="Обычный 6 10 3 4 11" xfId="14330"/>
    <cellStyle name="Обычный 6 10 3 4 12" xfId="14331"/>
    <cellStyle name="Обычный 6 10 3 4 2" xfId="14332"/>
    <cellStyle name="Обычный 6 10 3 4 2 2" xfId="14333"/>
    <cellStyle name="Обычный 6 10 3 4 2 3" xfId="14334"/>
    <cellStyle name="Обычный 6 10 3 4 2 4" xfId="14335"/>
    <cellStyle name="Обычный 6 10 3 4 3" xfId="14336"/>
    <cellStyle name="Обычный 6 10 3 4 3 2" xfId="14337"/>
    <cellStyle name="Обычный 6 10 3 4 3 3" xfId="14338"/>
    <cellStyle name="Обычный 6 10 3 4 3 4" xfId="14339"/>
    <cellStyle name="Обычный 6 10 3 4 4" xfId="14340"/>
    <cellStyle name="Обычный 6 10 3 4 4 2" xfId="14341"/>
    <cellStyle name="Обычный 6 10 3 4 4 3" xfId="14342"/>
    <cellStyle name="Обычный 6 10 3 4 4 4" xfId="14343"/>
    <cellStyle name="Обычный 6 10 3 4 5" xfId="14344"/>
    <cellStyle name="Обычный 6 10 3 4 5 2" xfId="14345"/>
    <cellStyle name="Обычный 6 10 3 4 6" xfId="14346"/>
    <cellStyle name="Обычный 6 10 3 4 6 2" xfId="14347"/>
    <cellStyle name="Обычный 6 10 3 4 7" xfId="14348"/>
    <cellStyle name="Обычный 6 10 3 4 7 2" xfId="14349"/>
    <cellStyle name="Обычный 6 10 3 4 8" xfId="14350"/>
    <cellStyle name="Обычный 6 10 3 4 8 2" xfId="14351"/>
    <cellStyle name="Обычный 6 10 3 4 9" xfId="14352"/>
    <cellStyle name="Обычный 6 10 3 5" xfId="14353"/>
    <cellStyle name="Обычный 6 10 3 5 2" xfId="14354"/>
    <cellStyle name="Обычный 6 10 3 5 3" xfId="14355"/>
    <cellStyle name="Обычный 6 10 3 5 4" xfId="14356"/>
    <cellStyle name="Обычный 6 10 3 6" xfId="14357"/>
    <cellStyle name="Обычный 6 10 3 6 2" xfId="14358"/>
    <cellStyle name="Обычный 6 10 3 6 3" xfId="14359"/>
    <cellStyle name="Обычный 6 10 3 6 4" xfId="14360"/>
    <cellStyle name="Обычный 6 10 3 7" xfId="14361"/>
    <cellStyle name="Обычный 6 10 3 7 2" xfId="14362"/>
    <cellStyle name="Обычный 6 10 3 7 3" xfId="14363"/>
    <cellStyle name="Обычный 6 10 3 7 4" xfId="14364"/>
    <cellStyle name="Обычный 6 10 3 8" xfId="14365"/>
    <cellStyle name="Обычный 6 10 3 8 2" xfId="14366"/>
    <cellStyle name="Обычный 6 10 3 9" xfId="14367"/>
    <cellStyle name="Обычный 6 10 3 9 2" xfId="14368"/>
    <cellStyle name="Обычный 6 10 4" xfId="14369"/>
    <cellStyle name="Обычный 6 10 4 10" xfId="14370"/>
    <cellStyle name="Обычный 6 10 4 11" xfId="14371"/>
    <cellStyle name="Обычный 6 10 4 12" xfId="14372"/>
    <cellStyle name="Обычный 6 10 4 2" xfId="14373"/>
    <cellStyle name="Обычный 6 10 4 2 2" xfId="14374"/>
    <cellStyle name="Обычный 6 10 4 2 3" xfId="14375"/>
    <cellStyle name="Обычный 6 10 4 2 4" xfId="14376"/>
    <cellStyle name="Обычный 6 10 4 3" xfId="14377"/>
    <cellStyle name="Обычный 6 10 4 3 2" xfId="14378"/>
    <cellStyle name="Обычный 6 10 4 3 3" xfId="14379"/>
    <cellStyle name="Обычный 6 10 4 3 4" xfId="14380"/>
    <cellStyle name="Обычный 6 10 4 4" xfId="14381"/>
    <cellStyle name="Обычный 6 10 4 4 2" xfId="14382"/>
    <cellStyle name="Обычный 6 10 4 4 3" xfId="14383"/>
    <cellStyle name="Обычный 6 10 4 4 4" xfId="14384"/>
    <cellStyle name="Обычный 6 10 4 5" xfId="14385"/>
    <cellStyle name="Обычный 6 10 4 5 2" xfId="14386"/>
    <cellStyle name="Обычный 6 10 4 6" xfId="14387"/>
    <cellStyle name="Обычный 6 10 4 6 2" xfId="14388"/>
    <cellStyle name="Обычный 6 10 4 7" xfId="14389"/>
    <cellStyle name="Обычный 6 10 4 7 2" xfId="14390"/>
    <cellStyle name="Обычный 6 10 4 8" xfId="14391"/>
    <cellStyle name="Обычный 6 10 4 8 2" xfId="14392"/>
    <cellStyle name="Обычный 6 10 4 9" xfId="14393"/>
    <cellStyle name="Обычный 6 10 5" xfId="14394"/>
    <cellStyle name="Обычный 6 10 5 10" xfId="14395"/>
    <cellStyle name="Обычный 6 10 5 11" xfId="14396"/>
    <cellStyle name="Обычный 6 10 5 12" xfId="14397"/>
    <cellStyle name="Обычный 6 10 5 2" xfId="14398"/>
    <cellStyle name="Обычный 6 10 5 2 2" xfId="14399"/>
    <cellStyle name="Обычный 6 10 5 2 3" xfId="14400"/>
    <cellStyle name="Обычный 6 10 5 2 4" xfId="14401"/>
    <cellStyle name="Обычный 6 10 5 3" xfId="14402"/>
    <cellStyle name="Обычный 6 10 5 3 2" xfId="14403"/>
    <cellStyle name="Обычный 6 10 5 3 3" xfId="14404"/>
    <cellStyle name="Обычный 6 10 5 3 4" xfId="14405"/>
    <cellStyle name="Обычный 6 10 5 4" xfId="14406"/>
    <cellStyle name="Обычный 6 10 5 4 2" xfId="14407"/>
    <cellStyle name="Обычный 6 10 5 4 3" xfId="14408"/>
    <cellStyle name="Обычный 6 10 5 4 4" xfId="14409"/>
    <cellStyle name="Обычный 6 10 5 5" xfId="14410"/>
    <cellStyle name="Обычный 6 10 5 5 2" xfId="14411"/>
    <cellStyle name="Обычный 6 10 5 6" xfId="14412"/>
    <cellStyle name="Обычный 6 10 5 6 2" xfId="14413"/>
    <cellStyle name="Обычный 6 10 5 7" xfId="14414"/>
    <cellStyle name="Обычный 6 10 5 7 2" xfId="14415"/>
    <cellStyle name="Обычный 6 10 5 8" xfId="14416"/>
    <cellStyle name="Обычный 6 10 5 8 2" xfId="14417"/>
    <cellStyle name="Обычный 6 10 5 9" xfId="14418"/>
    <cellStyle name="Обычный 6 10 6" xfId="14419"/>
    <cellStyle name="Обычный 6 10 6 10" xfId="14420"/>
    <cellStyle name="Обычный 6 10 6 11" xfId="14421"/>
    <cellStyle name="Обычный 6 10 6 12" xfId="14422"/>
    <cellStyle name="Обычный 6 10 6 2" xfId="14423"/>
    <cellStyle name="Обычный 6 10 6 2 2" xfId="14424"/>
    <cellStyle name="Обычный 6 10 6 2 3" xfId="14425"/>
    <cellStyle name="Обычный 6 10 6 2 4" xfId="14426"/>
    <cellStyle name="Обычный 6 10 6 3" xfId="14427"/>
    <cellStyle name="Обычный 6 10 6 3 2" xfId="14428"/>
    <cellStyle name="Обычный 6 10 6 3 3" xfId="14429"/>
    <cellStyle name="Обычный 6 10 6 3 4" xfId="14430"/>
    <cellStyle name="Обычный 6 10 6 4" xfId="14431"/>
    <cellStyle name="Обычный 6 10 6 4 2" xfId="14432"/>
    <cellStyle name="Обычный 6 10 6 4 3" xfId="14433"/>
    <cellStyle name="Обычный 6 10 6 4 4" xfId="14434"/>
    <cellStyle name="Обычный 6 10 6 5" xfId="14435"/>
    <cellStyle name="Обычный 6 10 6 5 2" xfId="14436"/>
    <cellStyle name="Обычный 6 10 6 6" xfId="14437"/>
    <cellStyle name="Обычный 6 10 6 6 2" xfId="14438"/>
    <cellStyle name="Обычный 6 10 6 7" xfId="14439"/>
    <cellStyle name="Обычный 6 10 6 7 2" xfId="14440"/>
    <cellStyle name="Обычный 6 10 6 8" xfId="14441"/>
    <cellStyle name="Обычный 6 10 6 8 2" xfId="14442"/>
    <cellStyle name="Обычный 6 10 6 9" xfId="14443"/>
    <cellStyle name="Обычный 6 10 7" xfId="14444"/>
    <cellStyle name="Обычный 6 10 7 2" xfId="14445"/>
    <cellStyle name="Обычный 6 10 7 3" xfId="14446"/>
    <cellStyle name="Обычный 6 10 7 4" xfId="14447"/>
    <cellStyle name="Обычный 6 10 8" xfId="14448"/>
    <cellStyle name="Обычный 6 10 8 2" xfId="14449"/>
    <cellStyle name="Обычный 6 10 8 3" xfId="14450"/>
    <cellStyle name="Обычный 6 10 8 4" xfId="14451"/>
    <cellStyle name="Обычный 6 10 9" xfId="14452"/>
    <cellStyle name="Обычный 6 10 9 2" xfId="14453"/>
    <cellStyle name="Обычный 6 10 9 3" xfId="14454"/>
    <cellStyle name="Обычный 6 10 9 4" xfId="14455"/>
    <cellStyle name="Обычный 6 11" xfId="14456"/>
    <cellStyle name="Обычный 6 11 10" xfId="14457"/>
    <cellStyle name="Обычный 6 11 10 2" xfId="14458"/>
    <cellStyle name="Обычный 6 11 11" xfId="14459"/>
    <cellStyle name="Обычный 6 11 11 2" xfId="14460"/>
    <cellStyle name="Обычный 6 11 12" xfId="14461"/>
    <cellStyle name="Обычный 6 11 12 2" xfId="14462"/>
    <cellStyle name="Обычный 6 11 13" xfId="14463"/>
    <cellStyle name="Обычный 6 11 13 2" xfId="14464"/>
    <cellStyle name="Обычный 6 11 14" xfId="14465"/>
    <cellStyle name="Обычный 6 11 15" xfId="14466"/>
    <cellStyle name="Обычный 6 11 16" xfId="14467"/>
    <cellStyle name="Обычный 6 11 17" xfId="14468"/>
    <cellStyle name="Обычный 6 11 2" xfId="14469"/>
    <cellStyle name="Обычный 6 11 2 10" xfId="14470"/>
    <cellStyle name="Обычный 6 11 2 10 2" xfId="14471"/>
    <cellStyle name="Обычный 6 11 2 11" xfId="14472"/>
    <cellStyle name="Обычный 6 11 2 11 2" xfId="14473"/>
    <cellStyle name="Обычный 6 11 2 12" xfId="14474"/>
    <cellStyle name="Обычный 6 11 2 13" xfId="14475"/>
    <cellStyle name="Обычный 6 11 2 14" xfId="14476"/>
    <cellStyle name="Обычный 6 11 2 15" xfId="14477"/>
    <cellStyle name="Обычный 6 11 2 2" xfId="14478"/>
    <cellStyle name="Обычный 6 11 2 2 10" xfId="14479"/>
    <cellStyle name="Обычный 6 11 2 2 11" xfId="14480"/>
    <cellStyle name="Обычный 6 11 2 2 12" xfId="14481"/>
    <cellStyle name="Обычный 6 11 2 2 2" xfId="14482"/>
    <cellStyle name="Обычный 6 11 2 2 2 2" xfId="14483"/>
    <cellStyle name="Обычный 6 11 2 2 2 3" xfId="14484"/>
    <cellStyle name="Обычный 6 11 2 2 2 4" xfId="14485"/>
    <cellStyle name="Обычный 6 11 2 2 3" xfId="14486"/>
    <cellStyle name="Обычный 6 11 2 2 3 2" xfId="14487"/>
    <cellStyle name="Обычный 6 11 2 2 3 3" xfId="14488"/>
    <cellStyle name="Обычный 6 11 2 2 3 4" xfId="14489"/>
    <cellStyle name="Обычный 6 11 2 2 4" xfId="14490"/>
    <cellStyle name="Обычный 6 11 2 2 4 2" xfId="14491"/>
    <cellStyle name="Обычный 6 11 2 2 4 3" xfId="14492"/>
    <cellStyle name="Обычный 6 11 2 2 4 4" xfId="14493"/>
    <cellStyle name="Обычный 6 11 2 2 5" xfId="14494"/>
    <cellStyle name="Обычный 6 11 2 2 5 2" xfId="14495"/>
    <cellStyle name="Обычный 6 11 2 2 6" xfId="14496"/>
    <cellStyle name="Обычный 6 11 2 2 6 2" xfId="14497"/>
    <cellStyle name="Обычный 6 11 2 2 7" xfId="14498"/>
    <cellStyle name="Обычный 6 11 2 2 7 2" xfId="14499"/>
    <cellStyle name="Обычный 6 11 2 2 8" xfId="14500"/>
    <cellStyle name="Обычный 6 11 2 2 8 2" xfId="14501"/>
    <cellStyle name="Обычный 6 11 2 2 9" xfId="14502"/>
    <cellStyle name="Обычный 6 11 2 3" xfId="14503"/>
    <cellStyle name="Обычный 6 11 2 3 10" xfId="14504"/>
    <cellStyle name="Обычный 6 11 2 3 11" xfId="14505"/>
    <cellStyle name="Обычный 6 11 2 3 12" xfId="14506"/>
    <cellStyle name="Обычный 6 11 2 3 2" xfId="14507"/>
    <cellStyle name="Обычный 6 11 2 3 2 2" xfId="14508"/>
    <cellStyle name="Обычный 6 11 2 3 2 3" xfId="14509"/>
    <cellStyle name="Обычный 6 11 2 3 2 4" xfId="14510"/>
    <cellStyle name="Обычный 6 11 2 3 3" xfId="14511"/>
    <cellStyle name="Обычный 6 11 2 3 3 2" xfId="14512"/>
    <cellStyle name="Обычный 6 11 2 3 3 3" xfId="14513"/>
    <cellStyle name="Обычный 6 11 2 3 3 4" xfId="14514"/>
    <cellStyle name="Обычный 6 11 2 3 4" xfId="14515"/>
    <cellStyle name="Обычный 6 11 2 3 4 2" xfId="14516"/>
    <cellStyle name="Обычный 6 11 2 3 4 3" xfId="14517"/>
    <cellStyle name="Обычный 6 11 2 3 4 4" xfId="14518"/>
    <cellStyle name="Обычный 6 11 2 3 5" xfId="14519"/>
    <cellStyle name="Обычный 6 11 2 3 5 2" xfId="14520"/>
    <cellStyle name="Обычный 6 11 2 3 6" xfId="14521"/>
    <cellStyle name="Обычный 6 11 2 3 6 2" xfId="14522"/>
    <cellStyle name="Обычный 6 11 2 3 7" xfId="14523"/>
    <cellStyle name="Обычный 6 11 2 3 7 2" xfId="14524"/>
    <cellStyle name="Обычный 6 11 2 3 8" xfId="14525"/>
    <cellStyle name="Обычный 6 11 2 3 8 2" xfId="14526"/>
    <cellStyle name="Обычный 6 11 2 3 9" xfId="14527"/>
    <cellStyle name="Обычный 6 11 2 4" xfId="14528"/>
    <cellStyle name="Обычный 6 11 2 4 10" xfId="14529"/>
    <cellStyle name="Обычный 6 11 2 4 11" xfId="14530"/>
    <cellStyle name="Обычный 6 11 2 4 12" xfId="14531"/>
    <cellStyle name="Обычный 6 11 2 4 2" xfId="14532"/>
    <cellStyle name="Обычный 6 11 2 4 2 2" xfId="14533"/>
    <cellStyle name="Обычный 6 11 2 4 2 3" xfId="14534"/>
    <cellStyle name="Обычный 6 11 2 4 2 4" xfId="14535"/>
    <cellStyle name="Обычный 6 11 2 4 3" xfId="14536"/>
    <cellStyle name="Обычный 6 11 2 4 3 2" xfId="14537"/>
    <cellStyle name="Обычный 6 11 2 4 3 3" xfId="14538"/>
    <cellStyle name="Обычный 6 11 2 4 3 4" xfId="14539"/>
    <cellStyle name="Обычный 6 11 2 4 4" xfId="14540"/>
    <cellStyle name="Обычный 6 11 2 4 4 2" xfId="14541"/>
    <cellStyle name="Обычный 6 11 2 4 4 3" xfId="14542"/>
    <cellStyle name="Обычный 6 11 2 4 4 4" xfId="14543"/>
    <cellStyle name="Обычный 6 11 2 4 5" xfId="14544"/>
    <cellStyle name="Обычный 6 11 2 4 5 2" xfId="14545"/>
    <cellStyle name="Обычный 6 11 2 4 6" xfId="14546"/>
    <cellStyle name="Обычный 6 11 2 4 6 2" xfId="14547"/>
    <cellStyle name="Обычный 6 11 2 4 7" xfId="14548"/>
    <cellStyle name="Обычный 6 11 2 4 7 2" xfId="14549"/>
    <cellStyle name="Обычный 6 11 2 4 8" xfId="14550"/>
    <cellStyle name="Обычный 6 11 2 4 8 2" xfId="14551"/>
    <cellStyle name="Обычный 6 11 2 4 9" xfId="14552"/>
    <cellStyle name="Обычный 6 11 2 5" xfId="14553"/>
    <cellStyle name="Обычный 6 11 2 5 2" xfId="14554"/>
    <cellStyle name="Обычный 6 11 2 5 3" xfId="14555"/>
    <cellStyle name="Обычный 6 11 2 5 4" xfId="14556"/>
    <cellStyle name="Обычный 6 11 2 6" xfId="14557"/>
    <cellStyle name="Обычный 6 11 2 6 2" xfId="14558"/>
    <cellStyle name="Обычный 6 11 2 6 3" xfId="14559"/>
    <cellStyle name="Обычный 6 11 2 6 4" xfId="14560"/>
    <cellStyle name="Обычный 6 11 2 7" xfId="14561"/>
    <cellStyle name="Обычный 6 11 2 7 2" xfId="14562"/>
    <cellStyle name="Обычный 6 11 2 7 3" xfId="14563"/>
    <cellStyle name="Обычный 6 11 2 7 4" xfId="14564"/>
    <cellStyle name="Обычный 6 11 2 8" xfId="14565"/>
    <cellStyle name="Обычный 6 11 2 8 2" xfId="14566"/>
    <cellStyle name="Обычный 6 11 2 9" xfId="14567"/>
    <cellStyle name="Обычный 6 11 2 9 2" xfId="14568"/>
    <cellStyle name="Обычный 6 11 3" xfId="14569"/>
    <cellStyle name="Обычный 6 11 3 10" xfId="14570"/>
    <cellStyle name="Обычный 6 11 3 10 2" xfId="14571"/>
    <cellStyle name="Обычный 6 11 3 11" xfId="14572"/>
    <cellStyle name="Обычный 6 11 3 11 2" xfId="14573"/>
    <cellStyle name="Обычный 6 11 3 12" xfId="14574"/>
    <cellStyle name="Обычный 6 11 3 13" xfId="14575"/>
    <cellStyle name="Обычный 6 11 3 14" xfId="14576"/>
    <cellStyle name="Обычный 6 11 3 15" xfId="14577"/>
    <cellStyle name="Обычный 6 11 3 2" xfId="14578"/>
    <cellStyle name="Обычный 6 11 3 2 10" xfId="14579"/>
    <cellStyle name="Обычный 6 11 3 2 11" xfId="14580"/>
    <cellStyle name="Обычный 6 11 3 2 12" xfId="14581"/>
    <cellStyle name="Обычный 6 11 3 2 2" xfId="14582"/>
    <cellStyle name="Обычный 6 11 3 2 2 2" xfId="14583"/>
    <cellStyle name="Обычный 6 11 3 2 2 3" xfId="14584"/>
    <cellStyle name="Обычный 6 11 3 2 2 4" xfId="14585"/>
    <cellStyle name="Обычный 6 11 3 2 3" xfId="14586"/>
    <cellStyle name="Обычный 6 11 3 2 3 2" xfId="14587"/>
    <cellStyle name="Обычный 6 11 3 2 3 3" xfId="14588"/>
    <cellStyle name="Обычный 6 11 3 2 3 4" xfId="14589"/>
    <cellStyle name="Обычный 6 11 3 2 4" xfId="14590"/>
    <cellStyle name="Обычный 6 11 3 2 4 2" xfId="14591"/>
    <cellStyle name="Обычный 6 11 3 2 4 3" xfId="14592"/>
    <cellStyle name="Обычный 6 11 3 2 4 4" xfId="14593"/>
    <cellStyle name="Обычный 6 11 3 2 5" xfId="14594"/>
    <cellStyle name="Обычный 6 11 3 2 5 2" xfId="14595"/>
    <cellStyle name="Обычный 6 11 3 2 6" xfId="14596"/>
    <cellStyle name="Обычный 6 11 3 2 6 2" xfId="14597"/>
    <cellStyle name="Обычный 6 11 3 2 7" xfId="14598"/>
    <cellStyle name="Обычный 6 11 3 2 7 2" xfId="14599"/>
    <cellStyle name="Обычный 6 11 3 2 8" xfId="14600"/>
    <cellStyle name="Обычный 6 11 3 2 8 2" xfId="14601"/>
    <cellStyle name="Обычный 6 11 3 2 9" xfId="14602"/>
    <cellStyle name="Обычный 6 11 3 3" xfId="14603"/>
    <cellStyle name="Обычный 6 11 3 3 10" xfId="14604"/>
    <cellStyle name="Обычный 6 11 3 3 11" xfId="14605"/>
    <cellStyle name="Обычный 6 11 3 3 12" xfId="14606"/>
    <cellStyle name="Обычный 6 11 3 3 2" xfId="14607"/>
    <cellStyle name="Обычный 6 11 3 3 2 2" xfId="14608"/>
    <cellStyle name="Обычный 6 11 3 3 2 3" xfId="14609"/>
    <cellStyle name="Обычный 6 11 3 3 2 4" xfId="14610"/>
    <cellStyle name="Обычный 6 11 3 3 3" xfId="14611"/>
    <cellStyle name="Обычный 6 11 3 3 3 2" xfId="14612"/>
    <cellStyle name="Обычный 6 11 3 3 3 3" xfId="14613"/>
    <cellStyle name="Обычный 6 11 3 3 3 4" xfId="14614"/>
    <cellStyle name="Обычный 6 11 3 3 4" xfId="14615"/>
    <cellStyle name="Обычный 6 11 3 3 4 2" xfId="14616"/>
    <cellStyle name="Обычный 6 11 3 3 4 3" xfId="14617"/>
    <cellStyle name="Обычный 6 11 3 3 4 4" xfId="14618"/>
    <cellStyle name="Обычный 6 11 3 3 5" xfId="14619"/>
    <cellStyle name="Обычный 6 11 3 3 5 2" xfId="14620"/>
    <cellStyle name="Обычный 6 11 3 3 6" xfId="14621"/>
    <cellStyle name="Обычный 6 11 3 3 6 2" xfId="14622"/>
    <cellStyle name="Обычный 6 11 3 3 7" xfId="14623"/>
    <cellStyle name="Обычный 6 11 3 3 7 2" xfId="14624"/>
    <cellStyle name="Обычный 6 11 3 3 8" xfId="14625"/>
    <cellStyle name="Обычный 6 11 3 3 8 2" xfId="14626"/>
    <cellStyle name="Обычный 6 11 3 3 9" xfId="14627"/>
    <cellStyle name="Обычный 6 11 3 4" xfId="14628"/>
    <cellStyle name="Обычный 6 11 3 4 10" xfId="14629"/>
    <cellStyle name="Обычный 6 11 3 4 11" xfId="14630"/>
    <cellStyle name="Обычный 6 11 3 4 12" xfId="14631"/>
    <cellStyle name="Обычный 6 11 3 4 2" xfId="14632"/>
    <cellStyle name="Обычный 6 11 3 4 2 2" xfId="14633"/>
    <cellStyle name="Обычный 6 11 3 4 2 3" xfId="14634"/>
    <cellStyle name="Обычный 6 11 3 4 2 4" xfId="14635"/>
    <cellStyle name="Обычный 6 11 3 4 3" xfId="14636"/>
    <cellStyle name="Обычный 6 11 3 4 3 2" xfId="14637"/>
    <cellStyle name="Обычный 6 11 3 4 3 3" xfId="14638"/>
    <cellStyle name="Обычный 6 11 3 4 3 4" xfId="14639"/>
    <cellStyle name="Обычный 6 11 3 4 4" xfId="14640"/>
    <cellStyle name="Обычный 6 11 3 4 4 2" xfId="14641"/>
    <cellStyle name="Обычный 6 11 3 4 4 3" xfId="14642"/>
    <cellStyle name="Обычный 6 11 3 4 4 4" xfId="14643"/>
    <cellStyle name="Обычный 6 11 3 4 5" xfId="14644"/>
    <cellStyle name="Обычный 6 11 3 4 5 2" xfId="14645"/>
    <cellStyle name="Обычный 6 11 3 4 6" xfId="14646"/>
    <cellStyle name="Обычный 6 11 3 4 6 2" xfId="14647"/>
    <cellStyle name="Обычный 6 11 3 4 7" xfId="14648"/>
    <cellStyle name="Обычный 6 11 3 4 7 2" xfId="14649"/>
    <cellStyle name="Обычный 6 11 3 4 8" xfId="14650"/>
    <cellStyle name="Обычный 6 11 3 4 8 2" xfId="14651"/>
    <cellStyle name="Обычный 6 11 3 4 9" xfId="14652"/>
    <cellStyle name="Обычный 6 11 3 5" xfId="14653"/>
    <cellStyle name="Обычный 6 11 3 5 2" xfId="14654"/>
    <cellStyle name="Обычный 6 11 3 5 3" xfId="14655"/>
    <cellStyle name="Обычный 6 11 3 5 4" xfId="14656"/>
    <cellStyle name="Обычный 6 11 3 6" xfId="14657"/>
    <cellStyle name="Обычный 6 11 3 6 2" xfId="14658"/>
    <cellStyle name="Обычный 6 11 3 6 3" xfId="14659"/>
    <cellStyle name="Обычный 6 11 3 6 4" xfId="14660"/>
    <cellStyle name="Обычный 6 11 3 7" xfId="14661"/>
    <cellStyle name="Обычный 6 11 3 7 2" xfId="14662"/>
    <cellStyle name="Обычный 6 11 3 7 3" xfId="14663"/>
    <cellStyle name="Обычный 6 11 3 7 4" xfId="14664"/>
    <cellStyle name="Обычный 6 11 3 8" xfId="14665"/>
    <cellStyle name="Обычный 6 11 3 8 2" xfId="14666"/>
    <cellStyle name="Обычный 6 11 3 9" xfId="14667"/>
    <cellStyle name="Обычный 6 11 3 9 2" xfId="14668"/>
    <cellStyle name="Обычный 6 11 4" xfId="14669"/>
    <cellStyle name="Обычный 6 11 4 10" xfId="14670"/>
    <cellStyle name="Обычный 6 11 4 11" xfId="14671"/>
    <cellStyle name="Обычный 6 11 4 12" xfId="14672"/>
    <cellStyle name="Обычный 6 11 4 2" xfId="14673"/>
    <cellStyle name="Обычный 6 11 4 2 2" xfId="14674"/>
    <cellStyle name="Обычный 6 11 4 2 3" xfId="14675"/>
    <cellStyle name="Обычный 6 11 4 2 4" xfId="14676"/>
    <cellStyle name="Обычный 6 11 4 3" xfId="14677"/>
    <cellStyle name="Обычный 6 11 4 3 2" xfId="14678"/>
    <cellStyle name="Обычный 6 11 4 3 3" xfId="14679"/>
    <cellStyle name="Обычный 6 11 4 3 4" xfId="14680"/>
    <cellStyle name="Обычный 6 11 4 4" xfId="14681"/>
    <cellStyle name="Обычный 6 11 4 4 2" xfId="14682"/>
    <cellStyle name="Обычный 6 11 4 4 3" xfId="14683"/>
    <cellStyle name="Обычный 6 11 4 4 4" xfId="14684"/>
    <cellStyle name="Обычный 6 11 4 5" xfId="14685"/>
    <cellStyle name="Обычный 6 11 4 5 2" xfId="14686"/>
    <cellStyle name="Обычный 6 11 4 6" xfId="14687"/>
    <cellStyle name="Обычный 6 11 4 6 2" xfId="14688"/>
    <cellStyle name="Обычный 6 11 4 7" xfId="14689"/>
    <cellStyle name="Обычный 6 11 4 7 2" xfId="14690"/>
    <cellStyle name="Обычный 6 11 4 8" xfId="14691"/>
    <cellStyle name="Обычный 6 11 4 8 2" xfId="14692"/>
    <cellStyle name="Обычный 6 11 4 9" xfId="14693"/>
    <cellStyle name="Обычный 6 11 5" xfId="14694"/>
    <cellStyle name="Обычный 6 11 5 10" xfId="14695"/>
    <cellStyle name="Обычный 6 11 5 11" xfId="14696"/>
    <cellStyle name="Обычный 6 11 5 12" xfId="14697"/>
    <cellStyle name="Обычный 6 11 5 2" xfId="14698"/>
    <cellStyle name="Обычный 6 11 5 2 2" xfId="14699"/>
    <cellStyle name="Обычный 6 11 5 2 3" xfId="14700"/>
    <cellStyle name="Обычный 6 11 5 2 4" xfId="14701"/>
    <cellStyle name="Обычный 6 11 5 3" xfId="14702"/>
    <cellStyle name="Обычный 6 11 5 3 2" xfId="14703"/>
    <cellStyle name="Обычный 6 11 5 3 3" xfId="14704"/>
    <cellStyle name="Обычный 6 11 5 3 4" xfId="14705"/>
    <cellStyle name="Обычный 6 11 5 4" xfId="14706"/>
    <cellStyle name="Обычный 6 11 5 4 2" xfId="14707"/>
    <cellStyle name="Обычный 6 11 5 4 3" xfId="14708"/>
    <cellStyle name="Обычный 6 11 5 4 4" xfId="14709"/>
    <cellStyle name="Обычный 6 11 5 5" xfId="14710"/>
    <cellStyle name="Обычный 6 11 5 5 2" xfId="14711"/>
    <cellStyle name="Обычный 6 11 5 6" xfId="14712"/>
    <cellStyle name="Обычный 6 11 5 6 2" xfId="14713"/>
    <cellStyle name="Обычный 6 11 5 7" xfId="14714"/>
    <cellStyle name="Обычный 6 11 5 7 2" xfId="14715"/>
    <cellStyle name="Обычный 6 11 5 8" xfId="14716"/>
    <cellStyle name="Обычный 6 11 5 8 2" xfId="14717"/>
    <cellStyle name="Обычный 6 11 5 9" xfId="14718"/>
    <cellStyle name="Обычный 6 11 6" xfId="14719"/>
    <cellStyle name="Обычный 6 11 6 10" xfId="14720"/>
    <cellStyle name="Обычный 6 11 6 11" xfId="14721"/>
    <cellStyle name="Обычный 6 11 6 12" xfId="14722"/>
    <cellStyle name="Обычный 6 11 6 2" xfId="14723"/>
    <cellStyle name="Обычный 6 11 6 2 2" xfId="14724"/>
    <cellStyle name="Обычный 6 11 6 2 3" xfId="14725"/>
    <cellStyle name="Обычный 6 11 6 2 4" xfId="14726"/>
    <cellStyle name="Обычный 6 11 6 3" xfId="14727"/>
    <cellStyle name="Обычный 6 11 6 3 2" xfId="14728"/>
    <cellStyle name="Обычный 6 11 6 3 3" xfId="14729"/>
    <cellStyle name="Обычный 6 11 6 3 4" xfId="14730"/>
    <cellStyle name="Обычный 6 11 6 4" xfId="14731"/>
    <cellStyle name="Обычный 6 11 6 4 2" xfId="14732"/>
    <cellStyle name="Обычный 6 11 6 4 3" xfId="14733"/>
    <cellStyle name="Обычный 6 11 6 4 4" xfId="14734"/>
    <cellStyle name="Обычный 6 11 6 5" xfId="14735"/>
    <cellStyle name="Обычный 6 11 6 5 2" xfId="14736"/>
    <cellStyle name="Обычный 6 11 6 6" xfId="14737"/>
    <cellStyle name="Обычный 6 11 6 6 2" xfId="14738"/>
    <cellStyle name="Обычный 6 11 6 7" xfId="14739"/>
    <cellStyle name="Обычный 6 11 6 7 2" xfId="14740"/>
    <cellStyle name="Обычный 6 11 6 8" xfId="14741"/>
    <cellStyle name="Обычный 6 11 6 8 2" xfId="14742"/>
    <cellStyle name="Обычный 6 11 6 9" xfId="14743"/>
    <cellStyle name="Обычный 6 11 7" xfId="14744"/>
    <cellStyle name="Обычный 6 11 7 2" xfId="14745"/>
    <cellStyle name="Обычный 6 11 7 3" xfId="14746"/>
    <cellStyle name="Обычный 6 11 7 4" xfId="14747"/>
    <cellStyle name="Обычный 6 11 8" xfId="14748"/>
    <cellStyle name="Обычный 6 11 8 2" xfId="14749"/>
    <cellStyle name="Обычный 6 11 8 3" xfId="14750"/>
    <cellStyle name="Обычный 6 11 8 4" xfId="14751"/>
    <cellStyle name="Обычный 6 11 9" xfId="14752"/>
    <cellStyle name="Обычный 6 11 9 2" xfId="14753"/>
    <cellStyle name="Обычный 6 11 9 3" xfId="14754"/>
    <cellStyle name="Обычный 6 11 9 4" xfId="14755"/>
    <cellStyle name="Обычный 6 12" xfId="14756"/>
    <cellStyle name="Обычный 6 12 10" xfId="14757"/>
    <cellStyle name="Обычный 6 12 10 2" xfId="14758"/>
    <cellStyle name="Обычный 6 12 11" xfId="14759"/>
    <cellStyle name="Обычный 6 12 11 2" xfId="14760"/>
    <cellStyle name="Обычный 6 12 12" xfId="14761"/>
    <cellStyle name="Обычный 6 12 12 2" xfId="14762"/>
    <cellStyle name="Обычный 6 12 13" xfId="14763"/>
    <cellStyle name="Обычный 6 12 13 2" xfId="14764"/>
    <cellStyle name="Обычный 6 12 14" xfId="14765"/>
    <cellStyle name="Обычный 6 12 15" xfId="14766"/>
    <cellStyle name="Обычный 6 12 16" xfId="14767"/>
    <cellStyle name="Обычный 6 12 17" xfId="14768"/>
    <cellStyle name="Обычный 6 12 2" xfId="14769"/>
    <cellStyle name="Обычный 6 12 2 10" xfId="14770"/>
    <cellStyle name="Обычный 6 12 2 10 2" xfId="14771"/>
    <cellStyle name="Обычный 6 12 2 11" xfId="14772"/>
    <cellStyle name="Обычный 6 12 2 11 2" xfId="14773"/>
    <cellStyle name="Обычный 6 12 2 12" xfId="14774"/>
    <cellStyle name="Обычный 6 12 2 13" xfId="14775"/>
    <cellStyle name="Обычный 6 12 2 14" xfId="14776"/>
    <cellStyle name="Обычный 6 12 2 15" xfId="14777"/>
    <cellStyle name="Обычный 6 12 2 2" xfId="14778"/>
    <cellStyle name="Обычный 6 12 2 2 10" xfId="14779"/>
    <cellStyle name="Обычный 6 12 2 2 11" xfId="14780"/>
    <cellStyle name="Обычный 6 12 2 2 12" xfId="14781"/>
    <cellStyle name="Обычный 6 12 2 2 2" xfId="14782"/>
    <cellStyle name="Обычный 6 12 2 2 2 2" xfId="14783"/>
    <cellStyle name="Обычный 6 12 2 2 2 3" xfId="14784"/>
    <cellStyle name="Обычный 6 12 2 2 2 4" xfId="14785"/>
    <cellStyle name="Обычный 6 12 2 2 3" xfId="14786"/>
    <cellStyle name="Обычный 6 12 2 2 3 2" xfId="14787"/>
    <cellStyle name="Обычный 6 12 2 2 3 3" xfId="14788"/>
    <cellStyle name="Обычный 6 12 2 2 3 4" xfId="14789"/>
    <cellStyle name="Обычный 6 12 2 2 4" xfId="14790"/>
    <cellStyle name="Обычный 6 12 2 2 4 2" xfId="14791"/>
    <cellStyle name="Обычный 6 12 2 2 4 3" xfId="14792"/>
    <cellStyle name="Обычный 6 12 2 2 4 4" xfId="14793"/>
    <cellStyle name="Обычный 6 12 2 2 5" xfId="14794"/>
    <cellStyle name="Обычный 6 12 2 2 5 2" xfId="14795"/>
    <cellStyle name="Обычный 6 12 2 2 6" xfId="14796"/>
    <cellStyle name="Обычный 6 12 2 2 6 2" xfId="14797"/>
    <cellStyle name="Обычный 6 12 2 2 7" xfId="14798"/>
    <cellStyle name="Обычный 6 12 2 2 7 2" xfId="14799"/>
    <cellStyle name="Обычный 6 12 2 2 8" xfId="14800"/>
    <cellStyle name="Обычный 6 12 2 2 8 2" xfId="14801"/>
    <cellStyle name="Обычный 6 12 2 2 9" xfId="14802"/>
    <cellStyle name="Обычный 6 12 2 3" xfId="14803"/>
    <cellStyle name="Обычный 6 12 2 3 10" xfId="14804"/>
    <cellStyle name="Обычный 6 12 2 3 11" xfId="14805"/>
    <cellStyle name="Обычный 6 12 2 3 12" xfId="14806"/>
    <cellStyle name="Обычный 6 12 2 3 2" xfId="14807"/>
    <cellStyle name="Обычный 6 12 2 3 2 2" xfId="14808"/>
    <cellStyle name="Обычный 6 12 2 3 2 3" xfId="14809"/>
    <cellStyle name="Обычный 6 12 2 3 2 4" xfId="14810"/>
    <cellStyle name="Обычный 6 12 2 3 3" xfId="14811"/>
    <cellStyle name="Обычный 6 12 2 3 3 2" xfId="14812"/>
    <cellStyle name="Обычный 6 12 2 3 3 3" xfId="14813"/>
    <cellStyle name="Обычный 6 12 2 3 3 4" xfId="14814"/>
    <cellStyle name="Обычный 6 12 2 3 4" xfId="14815"/>
    <cellStyle name="Обычный 6 12 2 3 4 2" xfId="14816"/>
    <cellStyle name="Обычный 6 12 2 3 4 3" xfId="14817"/>
    <cellStyle name="Обычный 6 12 2 3 4 4" xfId="14818"/>
    <cellStyle name="Обычный 6 12 2 3 5" xfId="14819"/>
    <cellStyle name="Обычный 6 12 2 3 5 2" xfId="14820"/>
    <cellStyle name="Обычный 6 12 2 3 6" xfId="14821"/>
    <cellStyle name="Обычный 6 12 2 3 6 2" xfId="14822"/>
    <cellStyle name="Обычный 6 12 2 3 7" xfId="14823"/>
    <cellStyle name="Обычный 6 12 2 3 7 2" xfId="14824"/>
    <cellStyle name="Обычный 6 12 2 3 8" xfId="14825"/>
    <cellStyle name="Обычный 6 12 2 3 8 2" xfId="14826"/>
    <cellStyle name="Обычный 6 12 2 3 9" xfId="14827"/>
    <cellStyle name="Обычный 6 12 2 4" xfId="14828"/>
    <cellStyle name="Обычный 6 12 2 4 10" xfId="14829"/>
    <cellStyle name="Обычный 6 12 2 4 11" xfId="14830"/>
    <cellStyle name="Обычный 6 12 2 4 12" xfId="14831"/>
    <cellStyle name="Обычный 6 12 2 4 2" xfId="14832"/>
    <cellStyle name="Обычный 6 12 2 4 2 2" xfId="14833"/>
    <cellStyle name="Обычный 6 12 2 4 2 3" xfId="14834"/>
    <cellStyle name="Обычный 6 12 2 4 2 4" xfId="14835"/>
    <cellStyle name="Обычный 6 12 2 4 3" xfId="14836"/>
    <cellStyle name="Обычный 6 12 2 4 3 2" xfId="14837"/>
    <cellStyle name="Обычный 6 12 2 4 3 3" xfId="14838"/>
    <cellStyle name="Обычный 6 12 2 4 3 4" xfId="14839"/>
    <cellStyle name="Обычный 6 12 2 4 4" xfId="14840"/>
    <cellStyle name="Обычный 6 12 2 4 4 2" xfId="14841"/>
    <cellStyle name="Обычный 6 12 2 4 4 3" xfId="14842"/>
    <cellStyle name="Обычный 6 12 2 4 4 4" xfId="14843"/>
    <cellStyle name="Обычный 6 12 2 4 5" xfId="14844"/>
    <cellStyle name="Обычный 6 12 2 4 5 2" xfId="14845"/>
    <cellStyle name="Обычный 6 12 2 4 6" xfId="14846"/>
    <cellStyle name="Обычный 6 12 2 4 6 2" xfId="14847"/>
    <cellStyle name="Обычный 6 12 2 4 7" xfId="14848"/>
    <cellStyle name="Обычный 6 12 2 4 7 2" xfId="14849"/>
    <cellStyle name="Обычный 6 12 2 4 8" xfId="14850"/>
    <cellStyle name="Обычный 6 12 2 4 8 2" xfId="14851"/>
    <cellStyle name="Обычный 6 12 2 4 9" xfId="14852"/>
    <cellStyle name="Обычный 6 12 2 5" xfId="14853"/>
    <cellStyle name="Обычный 6 12 2 5 2" xfId="14854"/>
    <cellStyle name="Обычный 6 12 2 5 3" xfId="14855"/>
    <cellStyle name="Обычный 6 12 2 5 4" xfId="14856"/>
    <cellStyle name="Обычный 6 12 2 6" xfId="14857"/>
    <cellStyle name="Обычный 6 12 2 6 2" xfId="14858"/>
    <cellStyle name="Обычный 6 12 2 6 3" xfId="14859"/>
    <cellStyle name="Обычный 6 12 2 6 4" xfId="14860"/>
    <cellStyle name="Обычный 6 12 2 7" xfId="14861"/>
    <cellStyle name="Обычный 6 12 2 7 2" xfId="14862"/>
    <cellStyle name="Обычный 6 12 2 7 3" xfId="14863"/>
    <cellStyle name="Обычный 6 12 2 7 4" xfId="14864"/>
    <cellStyle name="Обычный 6 12 2 8" xfId="14865"/>
    <cellStyle name="Обычный 6 12 2 8 2" xfId="14866"/>
    <cellStyle name="Обычный 6 12 2 9" xfId="14867"/>
    <cellStyle name="Обычный 6 12 2 9 2" xfId="14868"/>
    <cellStyle name="Обычный 6 12 3" xfId="14869"/>
    <cellStyle name="Обычный 6 12 3 10" xfId="14870"/>
    <cellStyle name="Обычный 6 12 3 10 2" xfId="14871"/>
    <cellStyle name="Обычный 6 12 3 11" xfId="14872"/>
    <cellStyle name="Обычный 6 12 3 11 2" xfId="14873"/>
    <cellStyle name="Обычный 6 12 3 12" xfId="14874"/>
    <cellStyle name="Обычный 6 12 3 13" xfId="14875"/>
    <cellStyle name="Обычный 6 12 3 14" xfId="14876"/>
    <cellStyle name="Обычный 6 12 3 15" xfId="14877"/>
    <cellStyle name="Обычный 6 12 3 2" xfId="14878"/>
    <cellStyle name="Обычный 6 12 3 2 10" xfId="14879"/>
    <cellStyle name="Обычный 6 12 3 2 11" xfId="14880"/>
    <cellStyle name="Обычный 6 12 3 2 12" xfId="14881"/>
    <cellStyle name="Обычный 6 12 3 2 2" xfId="14882"/>
    <cellStyle name="Обычный 6 12 3 2 2 2" xfId="14883"/>
    <cellStyle name="Обычный 6 12 3 2 2 3" xfId="14884"/>
    <cellStyle name="Обычный 6 12 3 2 2 4" xfId="14885"/>
    <cellStyle name="Обычный 6 12 3 2 3" xfId="14886"/>
    <cellStyle name="Обычный 6 12 3 2 3 2" xfId="14887"/>
    <cellStyle name="Обычный 6 12 3 2 3 3" xfId="14888"/>
    <cellStyle name="Обычный 6 12 3 2 3 4" xfId="14889"/>
    <cellStyle name="Обычный 6 12 3 2 4" xfId="14890"/>
    <cellStyle name="Обычный 6 12 3 2 4 2" xfId="14891"/>
    <cellStyle name="Обычный 6 12 3 2 4 3" xfId="14892"/>
    <cellStyle name="Обычный 6 12 3 2 4 4" xfId="14893"/>
    <cellStyle name="Обычный 6 12 3 2 5" xfId="14894"/>
    <cellStyle name="Обычный 6 12 3 2 5 2" xfId="14895"/>
    <cellStyle name="Обычный 6 12 3 2 6" xfId="14896"/>
    <cellStyle name="Обычный 6 12 3 2 6 2" xfId="14897"/>
    <cellStyle name="Обычный 6 12 3 2 7" xfId="14898"/>
    <cellStyle name="Обычный 6 12 3 2 7 2" xfId="14899"/>
    <cellStyle name="Обычный 6 12 3 2 8" xfId="14900"/>
    <cellStyle name="Обычный 6 12 3 2 8 2" xfId="14901"/>
    <cellStyle name="Обычный 6 12 3 2 9" xfId="14902"/>
    <cellStyle name="Обычный 6 12 3 3" xfId="14903"/>
    <cellStyle name="Обычный 6 12 3 3 10" xfId="14904"/>
    <cellStyle name="Обычный 6 12 3 3 11" xfId="14905"/>
    <cellStyle name="Обычный 6 12 3 3 12" xfId="14906"/>
    <cellStyle name="Обычный 6 12 3 3 2" xfId="14907"/>
    <cellStyle name="Обычный 6 12 3 3 2 2" xfId="14908"/>
    <cellStyle name="Обычный 6 12 3 3 2 3" xfId="14909"/>
    <cellStyle name="Обычный 6 12 3 3 2 4" xfId="14910"/>
    <cellStyle name="Обычный 6 12 3 3 3" xfId="14911"/>
    <cellStyle name="Обычный 6 12 3 3 3 2" xfId="14912"/>
    <cellStyle name="Обычный 6 12 3 3 3 3" xfId="14913"/>
    <cellStyle name="Обычный 6 12 3 3 3 4" xfId="14914"/>
    <cellStyle name="Обычный 6 12 3 3 4" xfId="14915"/>
    <cellStyle name="Обычный 6 12 3 3 4 2" xfId="14916"/>
    <cellStyle name="Обычный 6 12 3 3 4 3" xfId="14917"/>
    <cellStyle name="Обычный 6 12 3 3 4 4" xfId="14918"/>
    <cellStyle name="Обычный 6 12 3 3 5" xfId="14919"/>
    <cellStyle name="Обычный 6 12 3 3 5 2" xfId="14920"/>
    <cellStyle name="Обычный 6 12 3 3 6" xfId="14921"/>
    <cellStyle name="Обычный 6 12 3 3 6 2" xfId="14922"/>
    <cellStyle name="Обычный 6 12 3 3 7" xfId="14923"/>
    <cellStyle name="Обычный 6 12 3 3 7 2" xfId="14924"/>
    <cellStyle name="Обычный 6 12 3 3 8" xfId="14925"/>
    <cellStyle name="Обычный 6 12 3 3 8 2" xfId="14926"/>
    <cellStyle name="Обычный 6 12 3 3 9" xfId="14927"/>
    <cellStyle name="Обычный 6 12 3 4" xfId="14928"/>
    <cellStyle name="Обычный 6 12 3 4 10" xfId="14929"/>
    <cellStyle name="Обычный 6 12 3 4 11" xfId="14930"/>
    <cellStyle name="Обычный 6 12 3 4 12" xfId="14931"/>
    <cellStyle name="Обычный 6 12 3 4 2" xfId="14932"/>
    <cellStyle name="Обычный 6 12 3 4 2 2" xfId="14933"/>
    <cellStyle name="Обычный 6 12 3 4 2 3" xfId="14934"/>
    <cellStyle name="Обычный 6 12 3 4 2 4" xfId="14935"/>
    <cellStyle name="Обычный 6 12 3 4 3" xfId="14936"/>
    <cellStyle name="Обычный 6 12 3 4 3 2" xfId="14937"/>
    <cellStyle name="Обычный 6 12 3 4 3 3" xfId="14938"/>
    <cellStyle name="Обычный 6 12 3 4 3 4" xfId="14939"/>
    <cellStyle name="Обычный 6 12 3 4 4" xfId="14940"/>
    <cellStyle name="Обычный 6 12 3 4 4 2" xfId="14941"/>
    <cellStyle name="Обычный 6 12 3 4 4 3" xfId="14942"/>
    <cellStyle name="Обычный 6 12 3 4 4 4" xfId="14943"/>
    <cellStyle name="Обычный 6 12 3 4 5" xfId="14944"/>
    <cellStyle name="Обычный 6 12 3 4 5 2" xfId="14945"/>
    <cellStyle name="Обычный 6 12 3 4 6" xfId="14946"/>
    <cellStyle name="Обычный 6 12 3 4 6 2" xfId="14947"/>
    <cellStyle name="Обычный 6 12 3 4 7" xfId="14948"/>
    <cellStyle name="Обычный 6 12 3 4 7 2" xfId="14949"/>
    <cellStyle name="Обычный 6 12 3 4 8" xfId="14950"/>
    <cellStyle name="Обычный 6 12 3 4 8 2" xfId="14951"/>
    <cellStyle name="Обычный 6 12 3 4 9" xfId="14952"/>
    <cellStyle name="Обычный 6 12 3 5" xfId="14953"/>
    <cellStyle name="Обычный 6 12 3 5 2" xfId="14954"/>
    <cellStyle name="Обычный 6 12 3 5 3" xfId="14955"/>
    <cellStyle name="Обычный 6 12 3 5 4" xfId="14956"/>
    <cellStyle name="Обычный 6 12 3 6" xfId="14957"/>
    <cellStyle name="Обычный 6 12 3 6 2" xfId="14958"/>
    <cellStyle name="Обычный 6 12 3 6 3" xfId="14959"/>
    <cellStyle name="Обычный 6 12 3 6 4" xfId="14960"/>
    <cellStyle name="Обычный 6 12 3 7" xfId="14961"/>
    <cellStyle name="Обычный 6 12 3 7 2" xfId="14962"/>
    <cellStyle name="Обычный 6 12 3 7 3" xfId="14963"/>
    <cellStyle name="Обычный 6 12 3 7 4" xfId="14964"/>
    <cellStyle name="Обычный 6 12 3 8" xfId="14965"/>
    <cellStyle name="Обычный 6 12 3 8 2" xfId="14966"/>
    <cellStyle name="Обычный 6 12 3 9" xfId="14967"/>
    <cellStyle name="Обычный 6 12 3 9 2" xfId="14968"/>
    <cellStyle name="Обычный 6 12 4" xfId="14969"/>
    <cellStyle name="Обычный 6 12 4 10" xfId="14970"/>
    <cellStyle name="Обычный 6 12 4 11" xfId="14971"/>
    <cellStyle name="Обычный 6 12 4 12" xfId="14972"/>
    <cellStyle name="Обычный 6 12 4 2" xfId="14973"/>
    <cellStyle name="Обычный 6 12 4 2 2" xfId="14974"/>
    <cellStyle name="Обычный 6 12 4 2 3" xfId="14975"/>
    <cellStyle name="Обычный 6 12 4 2 4" xfId="14976"/>
    <cellStyle name="Обычный 6 12 4 3" xfId="14977"/>
    <cellStyle name="Обычный 6 12 4 3 2" xfId="14978"/>
    <cellStyle name="Обычный 6 12 4 3 3" xfId="14979"/>
    <cellStyle name="Обычный 6 12 4 3 4" xfId="14980"/>
    <cellStyle name="Обычный 6 12 4 4" xfId="14981"/>
    <cellStyle name="Обычный 6 12 4 4 2" xfId="14982"/>
    <cellStyle name="Обычный 6 12 4 4 3" xfId="14983"/>
    <cellStyle name="Обычный 6 12 4 4 4" xfId="14984"/>
    <cellStyle name="Обычный 6 12 4 5" xfId="14985"/>
    <cellStyle name="Обычный 6 12 4 5 2" xfId="14986"/>
    <cellStyle name="Обычный 6 12 4 6" xfId="14987"/>
    <cellStyle name="Обычный 6 12 4 6 2" xfId="14988"/>
    <cellStyle name="Обычный 6 12 4 7" xfId="14989"/>
    <cellStyle name="Обычный 6 12 4 7 2" xfId="14990"/>
    <cellStyle name="Обычный 6 12 4 8" xfId="14991"/>
    <cellStyle name="Обычный 6 12 4 8 2" xfId="14992"/>
    <cellStyle name="Обычный 6 12 4 9" xfId="14993"/>
    <cellStyle name="Обычный 6 12 5" xfId="14994"/>
    <cellStyle name="Обычный 6 12 5 10" xfId="14995"/>
    <cellStyle name="Обычный 6 12 5 11" xfId="14996"/>
    <cellStyle name="Обычный 6 12 5 12" xfId="14997"/>
    <cellStyle name="Обычный 6 12 5 2" xfId="14998"/>
    <cellStyle name="Обычный 6 12 5 2 2" xfId="14999"/>
    <cellStyle name="Обычный 6 12 5 2 3" xfId="15000"/>
    <cellStyle name="Обычный 6 12 5 2 4" xfId="15001"/>
    <cellStyle name="Обычный 6 12 5 3" xfId="15002"/>
    <cellStyle name="Обычный 6 12 5 3 2" xfId="15003"/>
    <cellStyle name="Обычный 6 12 5 3 3" xfId="15004"/>
    <cellStyle name="Обычный 6 12 5 3 4" xfId="15005"/>
    <cellStyle name="Обычный 6 12 5 4" xfId="15006"/>
    <cellStyle name="Обычный 6 12 5 4 2" xfId="15007"/>
    <cellStyle name="Обычный 6 12 5 4 3" xfId="15008"/>
    <cellStyle name="Обычный 6 12 5 4 4" xfId="15009"/>
    <cellStyle name="Обычный 6 12 5 5" xfId="15010"/>
    <cellStyle name="Обычный 6 12 5 5 2" xfId="15011"/>
    <cellStyle name="Обычный 6 12 5 6" xfId="15012"/>
    <cellStyle name="Обычный 6 12 5 6 2" xfId="15013"/>
    <cellStyle name="Обычный 6 12 5 7" xfId="15014"/>
    <cellStyle name="Обычный 6 12 5 7 2" xfId="15015"/>
    <cellStyle name="Обычный 6 12 5 8" xfId="15016"/>
    <cellStyle name="Обычный 6 12 5 8 2" xfId="15017"/>
    <cellStyle name="Обычный 6 12 5 9" xfId="15018"/>
    <cellStyle name="Обычный 6 12 6" xfId="15019"/>
    <cellStyle name="Обычный 6 12 6 10" xfId="15020"/>
    <cellStyle name="Обычный 6 12 6 11" xfId="15021"/>
    <cellStyle name="Обычный 6 12 6 12" xfId="15022"/>
    <cellStyle name="Обычный 6 12 6 2" xfId="15023"/>
    <cellStyle name="Обычный 6 12 6 2 2" xfId="15024"/>
    <cellStyle name="Обычный 6 12 6 2 3" xfId="15025"/>
    <cellStyle name="Обычный 6 12 6 2 4" xfId="15026"/>
    <cellStyle name="Обычный 6 12 6 3" xfId="15027"/>
    <cellStyle name="Обычный 6 12 6 3 2" xfId="15028"/>
    <cellStyle name="Обычный 6 12 6 3 3" xfId="15029"/>
    <cellStyle name="Обычный 6 12 6 3 4" xfId="15030"/>
    <cellStyle name="Обычный 6 12 6 4" xfId="15031"/>
    <cellStyle name="Обычный 6 12 6 4 2" xfId="15032"/>
    <cellStyle name="Обычный 6 12 6 4 3" xfId="15033"/>
    <cellStyle name="Обычный 6 12 6 4 4" xfId="15034"/>
    <cellStyle name="Обычный 6 12 6 5" xfId="15035"/>
    <cellStyle name="Обычный 6 12 6 5 2" xfId="15036"/>
    <cellStyle name="Обычный 6 12 6 6" xfId="15037"/>
    <cellStyle name="Обычный 6 12 6 6 2" xfId="15038"/>
    <cellStyle name="Обычный 6 12 6 7" xfId="15039"/>
    <cellStyle name="Обычный 6 12 6 7 2" xfId="15040"/>
    <cellStyle name="Обычный 6 12 6 8" xfId="15041"/>
    <cellStyle name="Обычный 6 12 6 8 2" xfId="15042"/>
    <cellStyle name="Обычный 6 12 6 9" xfId="15043"/>
    <cellStyle name="Обычный 6 12 7" xfId="15044"/>
    <cellStyle name="Обычный 6 12 7 2" xfId="15045"/>
    <cellStyle name="Обычный 6 12 7 3" xfId="15046"/>
    <cellStyle name="Обычный 6 12 7 4" xfId="15047"/>
    <cellStyle name="Обычный 6 12 8" xfId="15048"/>
    <cellStyle name="Обычный 6 12 8 2" xfId="15049"/>
    <cellStyle name="Обычный 6 12 8 3" xfId="15050"/>
    <cellStyle name="Обычный 6 12 8 4" xfId="15051"/>
    <cellStyle name="Обычный 6 12 9" xfId="15052"/>
    <cellStyle name="Обычный 6 12 9 2" xfId="15053"/>
    <cellStyle name="Обычный 6 12 9 3" xfId="15054"/>
    <cellStyle name="Обычный 6 12 9 4" xfId="15055"/>
    <cellStyle name="Обычный 6 13" xfId="15056"/>
    <cellStyle name="Обычный 6 13 10" xfId="15057"/>
    <cellStyle name="Обычный 6 13 10 2" xfId="15058"/>
    <cellStyle name="Обычный 6 13 11" xfId="15059"/>
    <cellStyle name="Обычный 6 13 11 2" xfId="15060"/>
    <cellStyle name="Обычный 6 13 12" xfId="15061"/>
    <cellStyle name="Обычный 6 13 12 2" xfId="15062"/>
    <cellStyle name="Обычный 6 13 13" xfId="15063"/>
    <cellStyle name="Обычный 6 13 13 2" xfId="15064"/>
    <cellStyle name="Обычный 6 13 14" xfId="15065"/>
    <cellStyle name="Обычный 6 13 15" xfId="15066"/>
    <cellStyle name="Обычный 6 13 16" xfId="15067"/>
    <cellStyle name="Обычный 6 13 17" xfId="15068"/>
    <cellStyle name="Обычный 6 13 2" xfId="15069"/>
    <cellStyle name="Обычный 6 13 2 10" xfId="15070"/>
    <cellStyle name="Обычный 6 13 2 10 2" xfId="15071"/>
    <cellStyle name="Обычный 6 13 2 11" xfId="15072"/>
    <cellStyle name="Обычный 6 13 2 11 2" xfId="15073"/>
    <cellStyle name="Обычный 6 13 2 12" xfId="15074"/>
    <cellStyle name="Обычный 6 13 2 13" xfId="15075"/>
    <cellStyle name="Обычный 6 13 2 14" xfId="15076"/>
    <cellStyle name="Обычный 6 13 2 15" xfId="15077"/>
    <cellStyle name="Обычный 6 13 2 2" xfId="15078"/>
    <cellStyle name="Обычный 6 13 2 2 10" xfId="15079"/>
    <cellStyle name="Обычный 6 13 2 2 11" xfId="15080"/>
    <cellStyle name="Обычный 6 13 2 2 12" xfId="15081"/>
    <cellStyle name="Обычный 6 13 2 2 2" xfId="15082"/>
    <cellStyle name="Обычный 6 13 2 2 2 2" xfId="15083"/>
    <cellStyle name="Обычный 6 13 2 2 2 3" xfId="15084"/>
    <cellStyle name="Обычный 6 13 2 2 2 4" xfId="15085"/>
    <cellStyle name="Обычный 6 13 2 2 3" xfId="15086"/>
    <cellStyle name="Обычный 6 13 2 2 3 2" xfId="15087"/>
    <cellStyle name="Обычный 6 13 2 2 3 3" xfId="15088"/>
    <cellStyle name="Обычный 6 13 2 2 3 4" xfId="15089"/>
    <cellStyle name="Обычный 6 13 2 2 4" xfId="15090"/>
    <cellStyle name="Обычный 6 13 2 2 4 2" xfId="15091"/>
    <cellStyle name="Обычный 6 13 2 2 4 3" xfId="15092"/>
    <cellStyle name="Обычный 6 13 2 2 4 4" xfId="15093"/>
    <cellStyle name="Обычный 6 13 2 2 5" xfId="15094"/>
    <cellStyle name="Обычный 6 13 2 2 5 2" xfId="15095"/>
    <cellStyle name="Обычный 6 13 2 2 6" xfId="15096"/>
    <cellStyle name="Обычный 6 13 2 2 6 2" xfId="15097"/>
    <cellStyle name="Обычный 6 13 2 2 7" xfId="15098"/>
    <cellStyle name="Обычный 6 13 2 2 7 2" xfId="15099"/>
    <cellStyle name="Обычный 6 13 2 2 8" xfId="15100"/>
    <cellStyle name="Обычный 6 13 2 2 8 2" xfId="15101"/>
    <cellStyle name="Обычный 6 13 2 2 9" xfId="15102"/>
    <cellStyle name="Обычный 6 13 2 3" xfId="15103"/>
    <cellStyle name="Обычный 6 13 2 3 10" xfId="15104"/>
    <cellStyle name="Обычный 6 13 2 3 11" xfId="15105"/>
    <cellStyle name="Обычный 6 13 2 3 12" xfId="15106"/>
    <cellStyle name="Обычный 6 13 2 3 2" xfId="15107"/>
    <cellStyle name="Обычный 6 13 2 3 2 2" xfId="15108"/>
    <cellStyle name="Обычный 6 13 2 3 2 3" xfId="15109"/>
    <cellStyle name="Обычный 6 13 2 3 2 4" xfId="15110"/>
    <cellStyle name="Обычный 6 13 2 3 3" xfId="15111"/>
    <cellStyle name="Обычный 6 13 2 3 3 2" xfId="15112"/>
    <cellStyle name="Обычный 6 13 2 3 3 3" xfId="15113"/>
    <cellStyle name="Обычный 6 13 2 3 3 4" xfId="15114"/>
    <cellStyle name="Обычный 6 13 2 3 4" xfId="15115"/>
    <cellStyle name="Обычный 6 13 2 3 4 2" xfId="15116"/>
    <cellStyle name="Обычный 6 13 2 3 4 3" xfId="15117"/>
    <cellStyle name="Обычный 6 13 2 3 4 4" xfId="15118"/>
    <cellStyle name="Обычный 6 13 2 3 5" xfId="15119"/>
    <cellStyle name="Обычный 6 13 2 3 5 2" xfId="15120"/>
    <cellStyle name="Обычный 6 13 2 3 6" xfId="15121"/>
    <cellStyle name="Обычный 6 13 2 3 6 2" xfId="15122"/>
    <cellStyle name="Обычный 6 13 2 3 7" xfId="15123"/>
    <cellStyle name="Обычный 6 13 2 3 7 2" xfId="15124"/>
    <cellStyle name="Обычный 6 13 2 3 8" xfId="15125"/>
    <cellStyle name="Обычный 6 13 2 3 8 2" xfId="15126"/>
    <cellStyle name="Обычный 6 13 2 3 9" xfId="15127"/>
    <cellStyle name="Обычный 6 13 2 4" xfId="15128"/>
    <cellStyle name="Обычный 6 13 2 4 10" xfId="15129"/>
    <cellStyle name="Обычный 6 13 2 4 11" xfId="15130"/>
    <cellStyle name="Обычный 6 13 2 4 12" xfId="15131"/>
    <cellStyle name="Обычный 6 13 2 4 2" xfId="15132"/>
    <cellStyle name="Обычный 6 13 2 4 2 2" xfId="15133"/>
    <cellStyle name="Обычный 6 13 2 4 2 3" xfId="15134"/>
    <cellStyle name="Обычный 6 13 2 4 2 4" xfId="15135"/>
    <cellStyle name="Обычный 6 13 2 4 3" xfId="15136"/>
    <cellStyle name="Обычный 6 13 2 4 3 2" xfId="15137"/>
    <cellStyle name="Обычный 6 13 2 4 3 3" xfId="15138"/>
    <cellStyle name="Обычный 6 13 2 4 3 4" xfId="15139"/>
    <cellStyle name="Обычный 6 13 2 4 4" xfId="15140"/>
    <cellStyle name="Обычный 6 13 2 4 4 2" xfId="15141"/>
    <cellStyle name="Обычный 6 13 2 4 4 3" xfId="15142"/>
    <cellStyle name="Обычный 6 13 2 4 4 4" xfId="15143"/>
    <cellStyle name="Обычный 6 13 2 4 5" xfId="15144"/>
    <cellStyle name="Обычный 6 13 2 4 5 2" xfId="15145"/>
    <cellStyle name="Обычный 6 13 2 4 6" xfId="15146"/>
    <cellStyle name="Обычный 6 13 2 4 6 2" xfId="15147"/>
    <cellStyle name="Обычный 6 13 2 4 7" xfId="15148"/>
    <cellStyle name="Обычный 6 13 2 4 7 2" xfId="15149"/>
    <cellStyle name="Обычный 6 13 2 4 8" xfId="15150"/>
    <cellStyle name="Обычный 6 13 2 4 8 2" xfId="15151"/>
    <cellStyle name="Обычный 6 13 2 4 9" xfId="15152"/>
    <cellStyle name="Обычный 6 13 2 5" xfId="15153"/>
    <cellStyle name="Обычный 6 13 2 5 2" xfId="15154"/>
    <cellStyle name="Обычный 6 13 2 5 3" xfId="15155"/>
    <cellStyle name="Обычный 6 13 2 5 4" xfId="15156"/>
    <cellStyle name="Обычный 6 13 2 6" xfId="15157"/>
    <cellStyle name="Обычный 6 13 2 6 2" xfId="15158"/>
    <cellStyle name="Обычный 6 13 2 6 3" xfId="15159"/>
    <cellStyle name="Обычный 6 13 2 6 4" xfId="15160"/>
    <cellStyle name="Обычный 6 13 2 7" xfId="15161"/>
    <cellStyle name="Обычный 6 13 2 7 2" xfId="15162"/>
    <cellStyle name="Обычный 6 13 2 7 3" xfId="15163"/>
    <cellStyle name="Обычный 6 13 2 7 4" xfId="15164"/>
    <cellStyle name="Обычный 6 13 2 8" xfId="15165"/>
    <cellStyle name="Обычный 6 13 2 8 2" xfId="15166"/>
    <cellStyle name="Обычный 6 13 2 9" xfId="15167"/>
    <cellStyle name="Обычный 6 13 2 9 2" xfId="15168"/>
    <cellStyle name="Обычный 6 13 3" xfId="15169"/>
    <cellStyle name="Обычный 6 13 3 10" xfId="15170"/>
    <cellStyle name="Обычный 6 13 3 10 2" xfId="15171"/>
    <cellStyle name="Обычный 6 13 3 11" xfId="15172"/>
    <cellStyle name="Обычный 6 13 3 11 2" xfId="15173"/>
    <cellStyle name="Обычный 6 13 3 12" xfId="15174"/>
    <cellStyle name="Обычный 6 13 3 13" xfId="15175"/>
    <cellStyle name="Обычный 6 13 3 14" xfId="15176"/>
    <cellStyle name="Обычный 6 13 3 15" xfId="15177"/>
    <cellStyle name="Обычный 6 13 3 2" xfId="15178"/>
    <cellStyle name="Обычный 6 13 3 2 10" xfId="15179"/>
    <cellStyle name="Обычный 6 13 3 2 11" xfId="15180"/>
    <cellStyle name="Обычный 6 13 3 2 12" xfId="15181"/>
    <cellStyle name="Обычный 6 13 3 2 2" xfId="15182"/>
    <cellStyle name="Обычный 6 13 3 2 2 2" xfId="15183"/>
    <cellStyle name="Обычный 6 13 3 2 2 3" xfId="15184"/>
    <cellStyle name="Обычный 6 13 3 2 2 4" xfId="15185"/>
    <cellStyle name="Обычный 6 13 3 2 3" xfId="15186"/>
    <cellStyle name="Обычный 6 13 3 2 3 2" xfId="15187"/>
    <cellStyle name="Обычный 6 13 3 2 3 3" xfId="15188"/>
    <cellStyle name="Обычный 6 13 3 2 3 4" xfId="15189"/>
    <cellStyle name="Обычный 6 13 3 2 4" xfId="15190"/>
    <cellStyle name="Обычный 6 13 3 2 4 2" xfId="15191"/>
    <cellStyle name="Обычный 6 13 3 2 4 3" xfId="15192"/>
    <cellStyle name="Обычный 6 13 3 2 4 4" xfId="15193"/>
    <cellStyle name="Обычный 6 13 3 2 5" xfId="15194"/>
    <cellStyle name="Обычный 6 13 3 2 5 2" xfId="15195"/>
    <cellStyle name="Обычный 6 13 3 2 6" xfId="15196"/>
    <cellStyle name="Обычный 6 13 3 2 6 2" xfId="15197"/>
    <cellStyle name="Обычный 6 13 3 2 7" xfId="15198"/>
    <cellStyle name="Обычный 6 13 3 2 7 2" xfId="15199"/>
    <cellStyle name="Обычный 6 13 3 2 8" xfId="15200"/>
    <cellStyle name="Обычный 6 13 3 2 8 2" xfId="15201"/>
    <cellStyle name="Обычный 6 13 3 2 9" xfId="15202"/>
    <cellStyle name="Обычный 6 13 3 3" xfId="15203"/>
    <cellStyle name="Обычный 6 13 3 3 10" xfId="15204"/>
    <cellStyle name="Обычный 6 13 3 3 11" xfId="15205"/>
    <cellStyle name="Обычный 6 13 3 3 12" xfId="15206"/>
    <cellStyle name="Обычный 6 13 3 3 2" xfId="15207"/>
    <cellStyle name="Обычный 6 13 3 3 2 2" xfId="15208"/>
    <cellStyle name="Обычный 6 13 3 3 2 3" xfId="15209"/>
    <cellStyle name="Обычный 6 13 3 3 2 4" xfId="15210"/>
    <cellStyle name="Обычный 6 13 3 3 3" xfId="15211"/>
    <cellStyle name="Обычный 6 13 3 3 3 2" xfId="15212"/>
    <cellStyle name="Обычный 6 13 3 3 3 3" xfId="15213"/>
    <cellStyle name="Обычный 6 13 3 3 3 4" xfId="15214"/>
    <cellStyle name="Обычный 6 13 3 3 4" xfId="15215"/>
    <cellStyle name="Обычный 6 13 3 3 4 2" xfId="15216"/>
    <cellStyle name="Обычный 6 13 3 3 4 3" xfId="15217"/>
    <cellStyle name="Обычный 6 13 3 3 4 4" xfId="15218"/>
    <cellStyle name="Обычный 6 13 3 3 5" xfId="15219"/>
    <cellStyle name="Обычный 6 13 3 3 5 2" xfId="15220"/>
    <cellStyle name="Обычный 6 13 3 3 6" xfId="15221"/>
    <cellStyle name="Обычный 6 13 3 3 6 2" xfId="15222"/>
    <cellStyle name="Обычный 6 13 3 3 7" xfId="15223"/>
    <cellStyle name="Обычный 6 13 3 3 7 2" xfId="15224"/>
    <cellStyle name="Обычный 6 13 3 3 8" xfId="15225"/>
    <cellStyle name="Обычный 6 13 3 3 8 2" xfId="15226"/>
    <cellStyle name="Обычный 6 13 3 3 9" xfId="15227"/>
    <cellStyle name="Обычный 6 13 3 4" xfId="15228"/>
    <cellStyle name="Обычный 6 13 3 4 10" xfId="15229"/>
    <cellStyle name="Обычный 6 13 3 4 11" xfId="15230"/>
    <cellStyle name="Обычный 6 13 3 4 12" xfId="15231"/>
    <cellStyle name="Обычный 6 13 3 4 2" xfId="15232"/>
    <cellStyle name="Обычный 6 13 3 4 2 2" xfId="15233"/>
    <cellStyle name="Обычный 6 13 3 4 2 3" xfId="15234"/>
    <cellStyle name="Обычный 6 13 3 4 2 4" xfId="15235"/>
    <cellStyle name="Обычный 6 13 3 4 3" xfId="15236"/>
    <cellStyle name="Обычный 6 13 3 4 3 2" xfId="15237"/>
    <cellStyle name="Обычный 6 13 3 4 3 3" xfId="15238"/>
    <cellStyle name="Обычный 6 13 3 4 3 4" xfId="15239"/>
    <cellStyle name="Обычный 6 13 3 4 4" xfId="15240"/>
    <cellStyle name="Обычный 6 13 3 4 4 2" xfId="15241"/>
    <cellStyle name="Обычный 6 13 3 4 4 3" xfId="15242"/>
    <cellStyle name="Обычный 6 13 3 4 4 4" xfId="15243"/>
    <cellStyle name="Обычный 6 13 3 4 5" xfId="15244"/>
    <cellStyle name="Обычный 6 13 3 4 5 2" xfId="15245"/>
    <cellStyle name="Обычный 6 13 3 4 6" xfId="15246"/>
    <cellStyle name="Обычный 6 13 3 4 6 2" xfId="15247"/>
    <cellStyle name="Обычный 6 13 3 4 7" xfId="15248"/>
    <cellStyle name="Обычный 6 13 3 4 7 2" xfId="15249"/>
    <cellStyle name="Обычный 6 13 3 4 8" xfId="15250"/>
    <cellStyle name="Обычный 6 13 3 4 8 2" xfId="15251"/>
    <cellStyle name="Обычный 6 13 3 4 9" xfId="15252"/>
    <cellStyle name="Обычный 6 13 3 5" xfId="15253"/>
    <cellStyle name="Обычный 6 13 3 5 2" xfId="15254"/>
    <cellStyle name="Обычный 6 13 3 5 3" xfId="15255"/>
    <cellStyle name="Обычный 6 13 3 5 4" xfId="15256"/>
    <cellStyle name="Обычный 6 13 3 6" xfId="15257"/>
    <cellStyle name="Обычный 6 13 3 6 2" xfId="15258"/>
    <cellStyle name="Обычный 6 13 3 6 3" xfId="15259"/>
    <cellStyle name="Обычный 6 13 3 6 4" xfId="15260"/>
    <cellStyle name="Обычный 6 13 3 7" xfId="15261"/>
    <cellStyle name="Обычный 6 13 3 7 2" xfId="15262"/>
    <cellStyle name="Обычный 6 13 3 7 3" xfId="15263"/>
    <cellStyle name="Обычный 6 13 3 7 4" xfId="15264"/>
    <cellStyle name="Обычный 6 13 3 8" xfId="15265"/>
    <cellStyle name="Обычный 6 13 3 8 2" xfId="15266"/>
    <cellStyle name="Обычный 6 13 3 9" xfId="15267"/>
    <cellStyle name="Обычный 6 13 3 9 2" xfId="15268"/>
    <cellStyle name="Обычный 6 13 4" xfId="15269"/>
    <cellStyle name="Обычный 6 13 4 10" xfId="15270"/>
    <cellStyle name="Обычный 6 13 4 11" xfId="15271"/>
    <cellStyle name="Обычный 6 13 4 12" xfId="15272"/>
    <cellStyle name="Обычный 6 13 4 2" xfId="15273"/>
    <cellStyle name="Обычный 6 13 4 2 2" xfId="15274"/>
    <cellStyle name="Обычный 6 13 4 2 3" xfId="15275"/>
    <cellStyle name="Обычный 6 13 4 2 4" xfId="15276"/>
    <cellStyle name="Обычный 6 13 4 3" xfId="15277"/>
    <cellStyle name="Обычный 6 13 4 3 2" xfId="15278"/>
    <cellStyle name="Обычный 6 13 4 3 3" xfId="15279"/>
    <cellStyle name="Обычный 6 13 4 3 4" xfId="15280"/>
    <cellStyle name="Обычный 6 13 4 4" xfId="15281"/>
    <cellStyle name="Обычный 6 13 4 4 2" xfId="15282"/>
    <cellStyle name="Обычный 6 13 4 4 3" xfId="15283"/>
    <cellStyle name="Обычный 6 13 4 4 4" xfId="15284"/>
    <cellStyle name="Обычный 6 13 4 5" xfId="15285"/>
    <cellStyle name="Обычный 6 13 4 5 2" xfId="15286"/>
    <cellStyle name="Обычный 6 13 4 6" xfId="15287"/>
    <cellStyle name="Обычный 6 13 4 6 2" xfId="15288"/>
    <cellStyle name="Обычный 6 13 4 7" xfId="15289"/>
    <cellStyle name="Обычный 6 13 4 7 2" xfId="15290"/>
    <cellStyle name="Обычный 6 13 4 8" xfId="15291"/>
    <cellStyle name="Обычный 6 13 4 8 2" xfId="15292"/>
    <cellStyle name="Обычный 6 13 4 9" xfId="15293"/>
    <cellStyle name="Обычный 6 13 5" xfId="15294"/>
    <cellStyle name="Обычный 6 13 5 10" xfId="15295"/>
    <cellStyle name="Обычный 6 13 5 11" xfId="15296"/>
    <cellStyle name="Обычный 6 13 5 12" xfId="15297"/>
    <cellStyle name="Обычный 6 13 5 2" xfId="15298"/>
    <cellStyle name="Обычный 6 13 5 2 2" xfId="15299"/>
    <cellStyle name="Обычный 6 13 5 2 3" xfId="15300"/>
    <cellStyle name="Обычный 6 13 5 2 4" xfId="15301"/>
    <cellStyle name="Обычный 6 13 5 3" xfId="15302"/>
    <cellStyle name="Обычный 6 13 5 3 2" xfId="15303"/>
    <cellStyle name="Обычный 6 13 5 3 3" xfId="15304"/>
    <cellStyle name="Обычный 6 13 5 3 4" xfId="15305"/>
    <cellStyle name="Обычный 6 13 5 4" xfId="15306"/>
    <cellStyle name="Обычный 6 13 5 4 2" xfId="15307"/>
    <cellStyle name="Обычный 6 13 5 4 3" xfId="15308"/>
    <cellStyle name="Обычный 6 13 5 4 4" xfId="15309"/>
    <cellStyle name="Обычный 6 13 5 5" xfId="15310"/>
    <cellStyle name="Обычный 6 13 5 5 2" xfId="15311"/>
    <cellStyle name="Обычный 6 13 5 6" xfId="15312"/>
    <cellStyle name="Обычный 6 13 5 6 2" xfId="15313"/>
    <cellStyle name="Обычный 6 13 5 7" xfId="15314"/>
    <cellStyle name="Обычный 6 13 5 7 2" xfId="15315"/>
    <cellStyle name="Обычный 6 13 5 8" xfId="15316"/>
    <cellStyle name="Обычный 6 13 5 8 2" xfId="15317"/>
    <cellStyle name="Обычный 6 13 5 9" xfId="15318"/>
    <cellStyle name="Обычный 6 13 6" xfId="15319"/>
    <cellStyle name="Обычный 6 13 6 10" xfId="15320"/>
    <cellStyle name="Обычный 6 13 6 11" xfId="15321"/>
    <cellStyle name="Обычный 6 13 6 12" xfId="15322"/>
    <cellStyle name="Обычный 6 13 6 2" xfId="15323"/>
    <cellStyle name="Обычный 6 13 6 2 2" xfId="15324"/>
    <cellStyle name="Обычный 6 13 6 2 3" xfId="15325"/>
    <cellStyle name="Обычный 6 13 6 2 4" xfId="15326"/>
    <cellStyle name="Обычный 6 13 6 3" xfId="15327"/>
    <cellStyle name="Обычный 6 13 6 3 2" xfId="15328"/>
    <cellStyle name="Обычный 6 13 6 3 3" xfId="15329"/>
    <cellStyle name="Обычный 6 13 6 3 4" xfId="15330"/>
    <cellStyle name="Обычный 6 13 6 4" xfId="15331"/>
    <cellStyle name="Обычный 6 13 6 4 2" xfId="15332"/>
    <cellStyle name="Обычный 6 13 6 4 3" xfId="15333"/>
    <cellStyle name="Обычный 6 13 6 4 4" xfId="15334"/>
    <cellStyle name="Обычный 6 13 6 5" xfId="15335"/>
    <cellStyle name="Обычный 6 13 6 5 2" xfId="15336"/>
    <cellStyle name="Обычный 6 13 6 6" xfId="15337"/>
    <cellStyle name="Обычный 6 13 6 6 2" xfId="15338"/>
    <cellStyle name="Обычный 6 13 6 7" xfId="15339"/>
    <cellStyle name="Обычный 6 13 6 7 2" xfId="15340"/>
    <cellStyle name="Обычный 6 13 6 8" xfId="15341"/>
    <cellStyle name="Обычный 6 13 6 8 2" xfId="15342"/>
    <cellStyle name="Обычный 6 13 6 9" xfId="15343"/>
    <cellStyle name="Обычный 6 13 7" xfId="15344"/>
    <cellStyle name="Обычный 6 13 7 2" xfId="15345"/>
    <cellStyle name="Обычный 6 13 7 3" xfId="15346"/>
    <cellStyle name="Обычный 6 13 7 4" xfId="15347"/>
    <cellStyle name="Обычный 6 13 8" xfId="15348"/>
    <cellStyle name="Обычный 6 13 8 2" xfId="15349"/>
    <cellStyle name="Обычный 6 13 8 3" xfId="15350"/>
    <cellStyle name="Обычный 6 13 8 4" xfId="15351"/>
    <cellStyle name="Обычный 6 13 9" xfId="15352"/>
    <cellStyle name="Обычный 6 13 9 2" xfId="15353"/>
    <cellStyle name="Обычный 6 13 9 3" xfId="15354"/>
    <cellStyle name="Обычный 6 13 9 4" xfId="15355"/>
    <cellStyle name="Обычный 6 14" xfId="15356"/>
    <cellStyle name="Обычный 6 2" xfId="15357"/>
    <cellStyle name="Обычный 6 2 10" xfId="15358"/>
    <cellStyle name="Обычный 6 2 10 2" xfId="15359"/>
    <cellStyle name="Обычный 6 2 11" xfId="15360"/>
    <cellStyle name="Обычный 6 2 11 2" xfId="15361"/>
    <cellStyle name="Обычный 6 2 12" xfId="15362"/>
    <cellStyle name="Обычный 6 2 12 2" xfId="15363"/>
    <cellStyle name="Обычный 6 2 13" xfId="15364"/>
    <cellStyle name="Обычный 6 2 13 2" xfId="15365"/>
    <cellStyle name="Обычный 6 2 14" xfId="15366"/>
    <cellStyle name="Обычный 6 2 15" xfId="15367"/>
    <cellStyle name="Обычный 6 2 16" xfId="15368"/>
    <cellStyle name="Обычный 6 2 17" xfId="15369"/>
    <cellStyle name="Обычный 6 2 18" xfId="15370"/>
    <cellStyle name="Обычный 6 2 2" xfId="15371"/>
    <cellStyle name="Обычный 6 2 2 10" xfId="15372"/>
    <cellStyle name="Обычный 6 2 2 10 2" xfId="15373"/>
    <cellStyle name="Обычный 6 2 2 11" xfId="15374"/>
    <cellStyle name="Обычный 6 2 2 11 2" xfId="15375"/>
    <cellStyle name="Обычный 6 2 2 12" xfId="15376"/>
    <cellStyle name="Обычный 6 2 2 13" xfId="15377"/>
    <cellStyle name="Обычный 6 2 2 14" xfId="15378"/>
    <cellStyle name="Обычный 6 2 2 15" xfId="15379"/>
    <cellStyle name="Обычный 6 2 2 2" xfId="15380"/>
    <cellStyle name="Обычный 6 2 2 2 10" xfId="15381"/>
    <cellStyle name="Обычный 6 2 2 2 11" xfId="15382"/>
    <cellStyle name="Обычный 6 2 2 2 12" xfId="15383"/>
    <cellStyle name="Обычный 6 2 2 2 2" xfId="15384"/>
    <cellStyle name="Обычный 6 2 2 2 2 2" xfId="15385"/>
    <cellStyle name="Обычный 6 2 2 2 2 3" xfId="15386"/>
    <cellStyle name="Обычный 6 2 2 2 2 4" xfId="15387"/>
    <cellStyle name="Обычный 6 2 2 2 3" xfId="15388"/>
    <cellStyle name="Обычный 6 2 2 2 3 2" xfId="15389"/>
    <cellStyle name="Обычный 6 2 2 2 3 3" xfId="15390"/>
    <cellStyle name="Обычный 6 2 2 2 3 4" xfId="15391"/>
    <cellStyle name="Обычный 6 2 2 2 4" xfId="15392"/>
    <cellStyle name="Обычный 6 2 2 2 4 2" xfId="15393"/>
    <cellStyle name="Обычный 6 2 2 2 4 3" xfId="15394"/>
    <cellStyle name="Обычный 6 2 2 2 4 4" xfId="15395"/>
    <cellStyle name="Обычный 6 2 2 2 5" xfId="15396"/>
    <cellStyle name="Обычный 6 2 2 2 5 2" xfId="15397"/>
    <cellStyle name="Обычный 6 2 2 2 6" xfId="15398"/>
    <cellStyle name="Обычный 6 2 2 2 6 2" xfId="15399"/>
    <cellStyle name="Обычный 6 2 2 2 7" xfId="15400"/>
    <cellStyle name="Обычный 6 2 2 2 7 2" xfId="15401"/>
    <cellStyle name="Обычный 6 2 2 2 8" xfId="15402"/>
    <cellStyle name="Обычный 6 2 2 2 8 2" xfId="15403"/>
    <cellStyle name="Обычный 6 2 2 2 9" xfId="15404"/>
    <cellStyle name="Обычный 6 2 2 3" xfId="15405"/>
    <cellStyle name="Обычный 6 2 2 3 10" xfId="15406"/>
    <cellStyle name="Обычный 6 2 2 3 11" xfId="15407"/>
    <cellStyle name="Обычный 6 2 2 3 12" xfId="15408"/>
    <cellStyle name="Обычный 6 2 2 3 2" xfId="15409"/>
    <cellStyle name="Обычный 6 2 2 3 2 2" xfId="15410"/>
    <cellStyle name="Обычный 6 2 2 3 2 3" xfId="15411"/>
    <cellStyle name="Обычный 6 2 2 3 2 4" xfId="15412"/>
    <cellStyle name="Обычный 6 2 2 3 3" xfId="15413"/>
    <cellStyle name="Обычный 6 2 2 3 3 2" xfId="15414"/>
    <cellStyle name="Обычный 6 2 2 3 3 3" xfId="15415"/>
    <cellStyle name="Обычный 6 2 2 3 3 4" xfId="15416"/>
    <cellStyle name="Обычный 6 2 2 3 4" xfId="15417"/>
    <cellStyle name="Обычный 6 2 2 3 4 2" xfId="15418"/>
    <cellStyle name="Обычный 6 2 2 3 4 3" xfId="15419"/>
    <cellStyle name="Обычный 6 2 2 3 4 4" xfId="15420"/>
    <cellStyle name="Обычный 6 2 2 3 5" xfId="15421"/>
    <cellStyle name="Обычный 6 2 2 3 5 2" xfId="15422"/>
    <cellStyle name="Обычный 6 2 2 3 6" xfId="15423"/>
    <cellStyle name="Обычный 6 2 2 3 6 2" xfId="15424"/>
    <cellStyle name="Обычный 6 2 2 3 7" xfId="15425"/>
    <cellStyle name="Обычный 6 2 2 3 7 2" xfId="15426"/>
    <cellStyle name="Обычный 6 2 2 3 8" xfId="15427"/>
    <cellStyle name="Обычный 6 2 2 3 8 2" xfId="15428"/>
    <cellStyle name="Обычный 6 2 2 3 9" xfId="15429"/>
    <cellStyle name="Обычный 6 2 2 4" xfId="15430"/>
    <cellStyle name="Обычный 6 2 2 4 10" xfId="15431"/>
    <cellStyle name="Обычный 6 2 2 4 11" xfId="15432"/>
    <cellStyle name="Обычный 6 2 2 4 12" xfId="15433"/>
    <cellStyle name="Обычный 6 2 2 4 2" xfId="15434"/>
    <cellStyle name="Обычный 6 2 2 4 2 2" xfId="15435"/>
    <cellStyle name="Обычный 6 2 2 4 2 3" xfId="15436"/>
    <cellStyle name="Обычный 6 2 2 4 2 4" xfId="15437"/>
    <cellStyle name="Обычный 6 2 2 4 3" xfId="15438"/>
    <cellStyle name="Обычный 6 2 2 4 3 2" xfId="15439"/>
    <cellStyle name="Обычный 6 2 2 4 3 3" xfId="15440"/>
    <cellStyle name="Обычный 6 2 2 4 3 4" xfId="15441"/>
    <cellStyle name="Обычный 6 2 2 4 4" xfId="15442"/>
    <cellStyle name="Обычный 6 2 2 4 4 2" xfId="15443"/>
    <cellStyle name="Обычный 6 2 2 4 4 3" xfId="15444"/>
    <cellStyle name="Обычный 6 2 2 4 4 4" xfId="15445"/>
    <cellStyle name="Обычный 6 2 2 4 5" xfId="15446"/>
    <cellStyle name="Обычный 6 2 2 4 5 2" xfId="15447"/>
    <cellStyle name="Обычный 6 2 2 4 6" xfId="15448"/>
    <cellStyle name="Обычный 6 2 2 4 6 2" xfId="15449"/>
    <cellStyle name="Обычный 6 2 2 4 7" xfId="15450"/>
    <cellStyle name="Обычный 6 2 2 4 7 2" xfId="15451"/>
    <cellStyle name="Обычный 6 2 2 4 8" xfId="15452"/>
    <cellStyle name="Обычный 6 2 2 4 8 2" xfId="15453"/>
    <cellStyle name="Обычный 6 2 2 4 9" xfId="15454"/>
    <cellStyle name="Обычный 6 2 2 5" xfId="15455"/>
    <cellStyle name="Обычный 6 2 2 5 2" xfId="15456"/>
    <cellStyle name="Обычный 6 2 2 5 3" xfId="15457"/>
    <cellStyle name="Обычный 6 2 2 5 4" xfId="15458"/>
    <cellStyle name="Обычный 6 2 2 6" xfId="15459"/>
    <cellStyle name="Обычный 6 2 2 6 2" xfId="15460"/>
    <cellStyle name="Обычный 6 2 2 6 3" xfId="15461"/>
    <cellStyle name="Обычный 6 2 2 6 4" xfId="15462"/>
    <cellStyle name="Обычный 6 2 2 7" xfId="15463"/>
    <cellStyle name="Обычный 6 2 2 7 2" xfId="15464"/>
    <cellStyle name="Обычный 6 2 2 7 3" xfId="15465"/>
    <cellStyle name="Обычный 6 2 2 7 4" xfId="15466"/>
    <cellStyle name="Обычный 6 2 2 8" xfId="15467"/>
    <cellStyle name="Обычный 6 2 2 8 2" xfId="15468"/>
    <cellStyle name="Обычный 6 2 2 9" xfId="15469"/>
    <cellStyle name="Обычный 6 2 2 9 2" xfId="15470"/>
    <cellStyle name="Обычный 6 2 3" xfId="15471"/>
    <cellStyle name="Обычный 6 2 3 10" xfId="15472"/>
    <cellStyle name="Обычный 6 2 3 10 2" xfId="15473"/>
    <cellStyle name="Обычный 6 2 3 11" xfId="15474"/>
    <cellStyle name="Обычный 6 2 3 11 2" xfId="15475"/>
    <cellStyle name="Обычный 6 2 3 12" xfId="15476"/>
    <cellStyle name="Обычный 6 2 3 13" xfId="15477"/>
    <cellStyle name="Обычный 6 2 3 14" xfId="15478"/>
    <cellStyle name="Обычный 6 2 3 15" xfId="15479"/>
    <cellStyle name="Обычный 6 2 3 2" xfId="15480"/>
    <cellStyle name="Обычный 6 2 3 2 10" xfId="15481"/>
    <cellStyle name="Обычный 6 2 3 2 11" xfId="15482"/>
    <cellStyle name="Обычный 6 2 3 2 12" xfId="15483"/>
    <cellStyle name="Обычный 6 2 3 2 2" xfId="15484"/>
    <cellStyle name="Обычный 6 2 3 2 2 2" xfId="15485"/>
    <cellStyle name="Обычный 6 2 3 2 2 3" xfId="15486"/>
    <cellStyle name="Обычный 6 2 3 2 2 4" xfId="15487"/>
    <cellStyle name="Обычный 6 2 3 2 3" xfId="15488"/>
    <cellStyle name="Обычный 6 2 3 2 3 2" xfId="15489"/>
    <cellStyle name="Обычный 6 2 3 2 3 3" xfId="15490"/>
    <cellStyle name="Обычный 6 2 3 2 3 4" xfId="15491"/>
    <cellStyle name="Обычный 6 2 3 2 4" xfId="15492"/>
    <cellStyle name="Обычный 6 2 3 2 4 2" xfId="15493"/>
    <cellStyle name="Обычный 6 2 3 2 4 3" xfId="15494"/>
    <cellStyle name="Обычный 6 2 3 2 4 4" xfId="15495"/>
    <cellStyle name="Обычный 6 2 3 2 5" xfId="15496"/>
    <cellStyle name="Обычный 6 2 3 2 5 2" xfId="15497"/>
    <cellStyle name="Обычный 6 2 3 2 6" xfId="15498"/>
    <cellStyle name="Обычный 6 2 3 2 6 2" xfId="15499"/>
    <cellStyle name="Обычный 6 2 3 2 7" xfId="15500"/>
    <cellStyle name="Обычный 6 2 3 2 7 2" xfId="15501"/>
    <cellStyle name="Обычный 6 2 3 2 8" xfId="15502"/>
    <cellStyle name="Обычный 6 2 3 2 8 2" xfId="15503"/>
    <cellStyle name="Обычный 6 2 3 2 9" xfId="15504"/>
    <cellStyle name="Обычный 6 2 3 3" xfId="15505"/>
    <cellStyle name="Обычный 6 2 3 3 10" xfId="15506"/>
    <cellStyle name="Обычный 6 2 3 3 11" xfId="15507"/>
    <cellStyle name="Обычный 6 2 3 3 12" xfId="15508"/>
    <cellStyle name="Обычный 6 2 3 3 2" xfId="15509"/>
    <cellStyle name="Обычный 6 2 3 3 2 2" xfId="15510"/>
    <cellStyle name="Обычный 6 2 3 3 2 3" xfId="15511"/>
    <cellStyle name="Обычный 6 2 3 3 2 4" xfId="15512"/>
    <cellStyle name="Обычный 6 2 3 3 3" xfId="15513"/>
    <cellStyle name="Обычный 6 2 3 3 3 2" xfId="15514"/>
    <cellStyle name="Обычный 6 2 3 3 3 3" xfId="15515"/>
    <cellStyle name="Обычный 6 2 3 3 3 4" xfId="15516"/>
    <cellStyle name="Обычный 6 2 3 3 4" xfId="15517"/>
    <cellStyle name="Обычный 6 2 3 3 4 2" xfId="15518"/>
    <cellStyle name="Обычный 6 2 3 3 4 3" xfId="15519"/>
    <cellStyle name="Обычный 6 2 3 3 4 4" xfId="15520"/>
    <cellStyle name="Обычный 6 2 3 3 5" xfId="15521"/>
    <cellStyle name="Обычный 6 2 3 3 5 2" xfId="15522"/>
    <cellStyle name="Обычный 6 2 3 3 6" xfId="15523"/>
    <cellStyle name="Обычный 6 2 3 3 6 2" xfId="15524"/>
    <cellStyle name="Обычный 6 2 3 3 7" xfId="15525"/>
    <cellStyle name="Обычный 6 2 3 3 7 2" xfId="15526"/>
    <cellStyle name="Обычный 6 2 3 3 8" xfId="15527"/>
    <cellStyle name="Обычный 6 2 3 3 8 2" xfId="15528"/>
    <cellStyle name="Обычный 6 2 3 3 9" xfId="15529"/>
    <cellStyle name="Обычный 6 2 3 4" xfId="15530"/>
    <cellStyle name="Обычный 6 2 3 4 10" xfId="15531"/>
    <cellStyle name="Обычный 6 2 3 4 11" xfId="15532"/>
    <cellStyle name="Обычный 6 2 3 4 12" xfId="15533"/>
    <cellStyle name="Обычный 6 2 3 4 2" xfId="15534"/>
    <cellStyle name="Обычный 6 2 3 4 2 2" xfId="15535"/>
    <cellStyle name="Обычный 6 2 3 4 2 3" xfId="15536"/>
    <cellStyle name="Обычный 6 2 3 4 2 4" xfId="15537"/>
    <cellStyle name="Обычный 6 2 3 4 3" xfId="15538"/>
    <cellStyle name="Обычный 6 2 3 4 3 2" xfId="15539"/>
    <cellStyle name="Обычный 6 2 3 4 3 3" xfId="15540"/>
    <cellStyle name="Обычный 6 2 3 4 3 4" xfId="15541"/>
    <cellStyle name="Обычный 6 2 3 4 4" xfId="15542"/>
    <cellStyle name="Обычный 6 2 3 4 4 2" xfId="15543"/>
    <cellStyle name="Обычный 6 2 3 4 4 3" xfId="15544"/>
    <cellStyle name="Обычный 6 2 3 4 4 4" xfId="15545"/>
    <cellStyle name="Обычный 6 2 3 4 5" xfId="15546"/>
    <cellStyle name="Обычный 6 2 3 4 5 2" xfId="15547"/>
    <cellStyle name="Обычный 6 2 3 4 6" xfId="15548"/>
    <cellStyle name="Обычный 6 2 3 4 6 2" xfId="15549"/>
    <cellStyle name="Обычный 6 2 3 4 7" xfId="15550"/>
    <cellStyle name="Обычный 6 2 3 4 7 2" xfId="15551"/>
    <cellStyle name="Обычный 6 2 3 4 8" xfId="15552"/>
    <cellStyle name="Обычный 6 2 3 4 8 2" xfId="15553"/>
    <cellStyle name="Обычный 6 2 3 4 9" xfId="15554"/>
    <cellStyle name="Обычный 6 2 3 5" xfId="15555"/>
    <cellStyle name="Обычный 6 2 3 5 2" xfId="15556"/>
    <cellStyle name="Обычный 6 2 3 5 3" xfId="15557"/>
    <cellStyle name="Обычный 6 2 3 5 4" xfId="15558"/>
    <cellStyle name="Обычный 6 2 3 6" xfId="15559"/>
    <cellStyle name="Обычный 6 2 3 6 2" xfId="15560"/>
    <cellStyle name="Обычный 6 2 3 6 3" xfId="15561"/>
    <cellStyle name="Обычный 6 2 3 6 4" xfId="15562"/>
    <cellStyle name="Обычный 6 2 3 7" xfId="15563"/>
    <cellStyle name="Обычный 6 2 3 7 2" xfId="15564"/>
    <cellStyle name="Обычный 6 2 3 7 3" xfId="15565"/>
    <cellStyle name="Обычный 6 2 3 7 4" xfId="15566"/>
    <cellStyle name="Обычный 6 2 3 8" xfId="15567"/>
    <cellStyle name="Обычный 6 2 3 8 2" xfId="15568"/>
    <cellStyle name="Обычный 6 2 3 9" xfId="15569"/>
    <cellStyle name="Обычный 6 2 3 9 2" xfId="15570"/>
    <cellStyle name="Обычный 6 2 4" xfId="15571"/>
    <cellStyle name="Обычный 6 2 4 10" xfId="15572"/>
    <cellStyle name="Обычный 6 2 4 11" xfId="15573"/>
    <cellStyle name="Обычный 6 2 4 12" xfId="15574"/>
    <cellStyle name="Обычный 6 2 4 2" xfId="15575"/>
    <cellStyle name="Обычный 6 2 4 2 2" xfId="15576"/>
    <cellStyle name="Обычный 6 2 4 2 3" xfId="15577"/>
    <cellStyle name="Обычный 6 2 4 2 4" xfId="15578"/>
    <cellStyle name="Обычный 6 2 4 3" xfId="15579"/>
    <cellStyle name="Обычный 6 2 4 3 2" xfId="15580"/>
    <cellStyle name="Обычный 6 2 4 3 3" xfId="15581"/>
    <cellStyle name="Обычный 6 2 4 3 4" xfId="15582"/>
    <cellStyle name="Обычный 6 2 4 4" xfId="15583"/>
    <cellStyle name="Обычный 6 2 4 4 2" xfId="15584"/>
    <cellStyle name="Обычный 6 2 4 4 3" xfId="15585"/>
    <cellStyle name="Обычный 6 2 4 4 4" xfId="15586"/>
    <cellStyle name="Обычный 6 2 4 5" xfId="15587"/>
    <cellStyle name="Обычный 6 2 4 5 2" xfId="15588"/>
    <cellStyle name="Обычный 6 2 4 6" xfId="15589"/>
    <cellStyle name="Обычный 6 2 4 6 2" xfId="15590"/>
    <cellStyle name="Обычный 6 2 4 7" xfId="15591"/>
    <cellStyle name="Обычный 6 2 4 7 2" xfId="15592"/>
    <cellStyle name="Обычный 6 2 4 8" xfId="15593"/>
    <cellStyle name="Обычный 6 2 4 8 2" xfId="15594"/>
    <cellStyle name="Обычный 6 2 4 9" xfId="15595"/>
    <cellStyle name="Обычный 6 2 5" xfId="15596"/>
    <cellStyle name="Обычный 6 2 5 10" xfId="15597"/>
    <cellStyle name="Обычный 6 2 5 11" xfId="15598"/>
    <cellStyle name="Обычный 6 2 5 12" xfId="15599"/>
    <cellStyle name="Обычный 6 2 5 2" xfId="15600"/>
    <cellStyle name="Обычный 6 2 5 2 2" xfId="15601"/>
    <cellStyle name="Обычный 6 2 5 2 3" xfId="15602"/>
    <cellStyle name="Обычный 6 2 5 2 4" xfId="15603"/>
    <cellStyle name="Обычный 6 2 5 3" xfId="15604"/>
    <cellStyle name="Обычный 6 2 5 3 2" xfId="15605"/>
    <cellStyle name="Обычный 6 2 5 3 3" xfId="15606"/>
    <cellStyle name="Обычный 6 2 5 3 4" xfId="15607"/>
    <cellStyle name="Обычный 6 2 5 4" xfId="15608"/>
    <cellStyle name="Обычный 6 2 5 4 2" xfId="15609"/>
    <cellStyle name="Обычный 6 2 5 4 3" xfId="15610"/>
    <cellStyle name="Обычный 6 2 5 4 4" xfId="15611"/>
    <cellStyle name="Обычный 6 2 5 5" xfId="15612"/>
    <cellStyle name="Обычный 6 2 5 5 2" xfId="15613"/>
    <cellStyle name="Обычный 6 2 5 6" xfId="15614"/>
    <cellStyle name="Обычный 6 2 5 6 2" xfId="15615"/>
    <cellStyle name="Обычный 6 2 5 7" xfId="15616"/>
    <cellStyle name="Обычный 6 2 5 7 2" xfId="15617"/>
    <cellStyle name="Обычный 6 2 5 8" xfId="15618"/>
    <cellStyle name="Обычный 6 2 5 8 2" xfId="15619"/>
    <cellStyle name="Обычный 6 2 5 9" xfId="15620"/>
    <cellStyle name="Обычный 6 2 6" xfId="15621"/>
    <cellStyle name="Обычный 6 2 6 10" xfId="15622"/>
    <cellStyle name="Обычный 6 2 6 11" xfId="15623"/>
    <cellStyle name="Обычный 6 2 6 12" xfId="15624"/>
    <cellStyle name="Обычный 6 2 6 2" xfId="15625"/>
    <cellStyle name="Обычный 6 2 6 2 2" xfId="15626"/>
    <cellStyle name="Обычный 6 2 6 2 3" xfId="15627"/>
    <cellStyle name="Обычный 6 2 6 2 4" xfId="15628"/>
    <cellStyle name="Обычный 6 2 6 3" xfId="15629"/>
    <cellStyle name="Обычный 6 2 6 3 2" xfId="15630"/>
    <cellStyle name="Обычный 6 2 6 3 3" xfId="15631"/>
    <cellStyle name="Обычный 6 2 6 3 4" xfId="15632"/>
    <cellStyle name="Обычный 6 2 6 4" xfId="15633"/>
    <cellStyle name="Обычный 6 2 6 4 2" xfId="15634"/>
    <cellStyle name="Обычный 6 2 6 4 3" xfId="15635"/>
    <cellStyle name="Обычный 6 2 6 4 4" xfId="15636"/>
    <cellStyle name="Обычный 6 2 6 5" xfId="15637"/>
    <cellStyle name="Обычный 6 2 6 5 2" xfId="15638"/>
    <cellStyle name="Обычный 6 2 6 6" xfId="15639"/>
    <cellStyle name="Обычный 6 2 6 6 2" xfId="15640"/>
    <cellStyle name="Обычный 6 2 6 7" xfId="15641"/>
    <cellStyle name="Обычный 6 2 6 7 2" xfId="15642"/>
    <cellStyle name="Обычный 6 2 6 8" xfId="15643"/>
    <cellStyle name="Обычный 6 2 6 8 2" xfId="15644"/>
    <cellStyle name="Обычный 6 2 6 9" xfId="15645"/>
    <cellStyle name="Обычный 6 2 7" xfId="15646"/>
    <cellStyle name="Обычный 6 2 7 2" xfId="15647"/>
    <cellStyle name="Обычный 6 2 7 3" xfId="15648"/>
    <cellStyle name="Обычный 6 2 7 4" xfId="15649"/>
    <cellStyle name="Обычный 6 2 8" xfId="15650"/>
    <cellStyle name="Обычный 6 2 8 2" xfId="15651"/>
    <cellStyle name="Обычный 6 2 8 3" xfId="15652"/>
    <cellStyle name="Обычный 6 2 8 4" xfId="15653"/>
    <cellStyle name="Обычный 6 2 9" xfId="15654"/>
    <cellStyle name="Обычный 6 2 9 2" xfId="15655"/>
    <cellStyle name="Обычный 6 2 9 3" xfId="15656"/>
    <cellStyle name="Обычный 6 2 9 4" xfId="15657"/>
    <cellStyle name="Обычный 6 3" xfId="15658"/>
    <cellStyle name="Обычный 6 3 10" xfId="15659"/>
    <cellStyle name="Обычный 6 3 10 2" xfId="15660"/>
    <cellStyle name="Обычный 6 3 11" xfId="15661"/>
    <cellStyle name="Обычный 6 3 11 2" xfId="15662"/>
    <cellStyle name="Обычный 6 3 12" xfId="15663"/>
    <cellStyle name="Обычный 6 3 12 2" xfId="15664"/>
    <cellStyle name="Обычный 6 3 13" xfId="15665"/>
    <cellStyle name="Обычный 6 3 13 2" xfId="15666"/>
    <cellStyle name="Обычный 6 3 14" xfId="15667"/>
    <cellStyle name="Обычный 6 3 15" xfId="15668"/>
    <cellStyle name="Обычный 6 3 16" xfId="15669"/>
    <cellStyle name="Обычный 6 3 17" xfId="15670"/>
    <cellStyle name="Обычный 6 3 2" xfId="15671"/>
    <cellStyle name="Обычный 6 3 2 10" xfId="15672"/>
    <cellStyle name="Обычный 6 3 2 10 2" xfId="15673"/>
    <cellStyle name="Обычный 6 3 2 11" xfId="15674"/>
    <cellStyle name="Обычный 6 3 2 11 2" xfId="15675"/>
    <cellStyle name="Обычный 6 3 2 12" xfId="15676"/>
    <cellStyle name="Обычный 6 3 2 13" xfId="15677"/>
    <cellStyle name="Обычный 6 3 2 14" xfId="15678"/>
    <cellStyle name="Обычный 6 3 2 15" xfId="15679"/>
    <cellStyle name="Обычный 6 3 2 2" xfId="15680"/>
    <cellStyle name="Обычный 6 3 2 2 10" xfId="15681"/>
    <cellStyle name="Обычный 6 3 2 2 11" xfId="15682"/>
    <cellStyle name="Обычный 6 3 2 2 12" xfId="15683"/>
    <cellStyle name="Обычный 6 3 2 2 2" xfId="15684"/>
    <cellStyle name="Обычный 6 3 2 2 2 2" xfId="15685"/>
    <cellStyle name="Обычный 6 3 2 2 2 3" xfId="15686"/>
    <cellStyle name="Обычный 6 3 2 2 2 4" xfId="15687"/>
    <cellStyle name="Обычный 6 3 2 2 3" xfId="15688"/>
    <cellStyle name="Обычный 6 3 2 2 3 2" xfId="15689"/>
    <cellStyle name="Обычный 6 3 2 2 3 3" xfId="15690"/>
    <cellStyle name="Обычный 6 3 2 2 3 4" xfId="15691"/>
    <cellStyle name="Обычный 6 3 2 2 4" xfId="15692"/>
    <cellStyle name="Обычный 6 3 2 2 4 2" xfId="15693"/>
    <cellStyle name="Обычный 6 3 2 2 4 3" xfId="15694"/>
    <cellStyle name="Обычный 6 3 2 2 4 4" xfId="15695"/>
    <cellStyle name="Обычный 6 3 2 2 5" xfId="15696"/>
    <cellStyle name="Обычный 6 3 2 2 5 2" xfId="15697"/>
    <cellStyle name="Обычный 6 3 2 2 6" xfId="15698"/>
    <cellStyle name="Обычный 6 3 2 2 6 2" xfId="15699"/>
    <cellStyle name="Обычный 6 3 2 2 7" xfId="15700"/>
    <cellStyle name="Обычный 6 3 2 2 7 2" xfId="15701"/>
    <cellStyle name="Обычный 6 3 2 2 8" xfId="15702"/>
    <cellStyle name="Обычный 6 3 2 2 8 2" xfId="15703"/>
    <cellStyle name="Обычный 6 3 2 2 9" xfId="15704"/>
    <cellStyle name="Обычный 6 3 2 3" xfId="15705"/>
    <cellStyle name="Обычный 6 3 2 3 10" xfId="15706"/>
    <cellStyle name="Обычный 6 3 2 3 11" xfId="15707"/>
    <cellStyle name="Обычный 6 3 2 3 12" xfId="15708"/>
    <cellStyle name="Обычный 6 3 2 3 2" xfId="15709"/>
    <cellStyle name="Обычный 6 3 2 3 2 2" xfId="15710"/>
    <cellStyle name="Обычный 6 3 2 3 2 3" xfId="15711"/>
    <cellStyle name="Обычный 6 3 2 3 2 4" xfId="15712"/>
    <cellStyle name="Обычный 6 3 2 3 3" xfId="15713"/>
    <cellStyle name="Обычный 6 3 2 3 3 2" xfId="15714"/>
    <cellStyle name="Обычный 6 3 2 3 3 3" xfId="15715"/>
    <cellStyle name="Обычный 6 3 2 3 3 4" xfId="15716"/>
    <cellStyle name="Обычный 6 3 2 3 4" xfId="15717"/>
    <cellStyle name="Обычный 6 3 2 3 4 2" xfId="15718"/>
    <cellStyle name="Обычный 6 3 2 3 4 3" xfId="15719"/>
    <cellStyle name="Обычный 6 3 2 3 4 4" xfId="15720"/>
    <cellStyle name="Обычный 6 3 2 3 5" xfId="15721"/>
    <cellStyle name="Обычный 6 3 2 3 5 2" xfId="15722"/>
    <cellStyle name="Обычный 6 3 2 3 6" xfId="15723"/>
    <cellStyle name="Обычный 6 3 2 3 6 2" xfId="15724"/>
    <cellStyle name="Обычный 6 3 2 3 7" xfId="15725"/>
    <cellStyle name="Обычный 6 3 2 3 7 2" xfId="15726"/>
    <cellStyle name="Обычный 6 3 2 3 8" xfId="15727"/>
    <cellStyle name="Обычный 6 3 2 3 8 2" xfId="15728"/>
    <cellStyle name="Обычный 6 3 2 3 9" xfId="15729"/>
    <cellStyle name="Обычный 6 3 2 4" xfId="15730"/>
    <cellStyle name="Обычный 6 3 2 4 10" xfId="15731"/>
    <cellStyle name="Обычный 6 3 2 4 11" xfId="15732"/>
    <cellStyle name="Обычный 6 3 2 4 12" xfId="15733"/>
    <cellStyle name="Обычный 6 3 2 4 2" xfId="15734"/>
    <cellStyle name="Обычный 6 3 2 4 2 2" xfId="15735"/>
    <cellStyle name="Обычный 6 3 2 4 2 3" xfId="15736"/>
    <cellStyle name="Обычный 6 3 2 4 2 4" xfId="15737"/>
    <cellStyle name="Обычный 6 3 2 4 3" xfId="15738"/>
    <cellStyle name="Обычный 6 3 2 4 3 2" xfId="15739"/>
    <cellStyle name="Обычный 6 3 2 4 3 3" xfId="15740"/>
    <cellStyle name="Обычный 6 3 2 4 3 4" xfId="15741"/>
    <cellStyle name="Обычный 6 3 2 4 4" xfId="15742"/>
    <cellStyle name="Обычный 6 3 2 4 4 2" xfId="15743"/>
    <cellStyle name="Обычный 6 3 2 4 4 3" xfId="15744"/>
    <cellStyle name="Обычный 6 3 2 4 4 4" xfId="15745"/>
    <cellStyle name="Обычный 6 3 2 4 5" xfId="15746"/>
    <cellStyle name="Обычный 6 3 2 4 5 2" xfId="15747"/>
    <cellStyle name="Обычный 6 3 2 4 6" xfId="15748"/>
    <cellStyle name="Обычный 6 3 2 4 6 2" xfId="15749"/>
    <cellStyle name="Обычный 6 3 2 4 7" xfId="15750"/>
    <cellStyle name="Обычный 6 3 2 4 7 2" xfId="15751"/>
    <cellStyle name="Обычный 6 3 2 4 8" xfId="15752"/>
    <cellStyle name="Обычный 6 3 2 4 8 2" xfId="15753"/>
    <cellStyle name="Обычный 6 3 2 4 9" xfId="15754"/>
    <cellStyle name="Обычный 6 3 2 5" xfId="15755"/>
    <cellStyle name="Обычный 6 3 2 5 2" xfId="15756"/>
    <cellStyle name="Обычный 6 3 2 5 3" xfId="15757"/>
    <cellStyle name="Обычный 6 3 2 5 4" xfId="15758"/>
    <cellStyle name="Обычный 6 3 2 6" xfId="15759"/>
    <cellStyle name="Обычный 6 3 2 6 2" xfId="15760"/>
    <cellStyle name="Обычный 6 3 2 6 3" xfId="15761"/>
    <cellStyle name="Обычный 6 3 2 6 4" xfId="15762"/>
    <cellStyle name="Обычный 6 3 2 7" xfId="15763"/>
    <cellStyle name="Обычный 6 3 2 7 2" xfId="15764"/>
    <cellStyle name="Обычный 6 3 2 7 3" xfId="15765"/>
    <cellStyle name="Обычный 6 3 2 7 4" xfId="15766"/>
    <cellStyle name="Обычный 6 3 2 8" xfId="15767"/>
    <cellStyle name="Обычный 6 3 2 8 2" xfId="15768"/>
    <cellStyle name="Обычный 6 3 2 9" xfId="15769"/>
    <cellStyle name="Обычный 6 3 2 9 2" xfId="15770"/>
    <cellStyle name="Обычный 6 3 3" xfId="15771"/>
    <cellStyle name="Обычный 6 3 3 10" xfId="15772"/>
    <cellStyle name="Обычный 6 3 3 10 2" xfId="15773"/>
    <cellStyle name="Обычный 6 3 3 11" xfId="15774"/>
    <cellStyle name="Обычный 6 3 3 11 2" xfId="15775"/>
    <cellStyle name="Обычный 6 3 3 12" xfId="15776"/>
    <cellStyle name="Обычный 6 3 3 13" xfId="15777"/>
    <cellStyle name="Обычный 6 3 3 14" xfId="15778"/>
    <cellStyle name="Обычный 6 3 3 15" xfId="15779"/>
    <cellStyle name="Обычный 6 3 3 2" xfId="15780"/>
    <cellStyle name="Обычный 6 3 3 2 10" xfId="15781"/>
    <cellStyle name="Обычный 6 3 3 2 11" xfId="15782"/>
    <cellStyle name="Обычный 6 3 3 2 12" xfId="15783"/>
    <cellStyle name="Обычный 6 3 3 2 2" xfId="15784"/>
    <cellStyle name="Обычный 6 3 3 2 2 2" xfId="15785"/>
    <cellStyle name="Обычный 6 3 3 2 2 3" xfId="15786"/>
    <cellStyle name="Обычный 6 3 3 2 2 4" xfId="15787"/>
    <cellStyle name="Обычный 6 3 3 2 3" xfId="15788"/>
    <cellStyle name="Обычный 6 3 3 2 3 2" xfId="15789"/>
    <cellStyle name="Обычный 6 3 3 2 3 3" xfId="15790"/>
    <cellStyle name="Обычный 6 3 3 2 3 4" xfId="15791"/>
    <cellStyle name="Обычный 6 3 3 2 4" xfId="15792"/>
    <cellStyle name="Обычный 6 3 3 2 4 2" xfId="15793"/>
    <cellStyle name="Обычный 6 3 3 2 4 3" xfId="15794"/>
    <cellStyle name="Обычный 6 3 3 2 4 4" xfId="15795"/>
    <cellStyle name="Обычный 6 3 3 2 5" xfId="15796"/>
    <cellStyle name="Обычный 6 3 3 2 5 2" xfId="15797"/>
    <cellStyle name="Обычный 6 3 3 2 6" xfId="15798"/>
    <cellStyle name="Обычный 6 3 3 2 6 2" xfId="15799"/>
    <cellStyle name="Обычный 6 3 3 2 7" xfId="15800"/>
    <cellStyle name="Обычный 6 3 3 2 7 2" xfId="15801"/>
    <cellStyle name="Обычный 6 3 3 2 8" xfId="15802"/>
    <cellStyle name="Обычный 6 3 3 2 8 2" xfId="15803"/>
    <cellStyle name="Обычный 6 3 3 2 9" xfId="15804"/>
    <cellStyle name="Обычный 6 3 3 3" xfId="15805"/>
    <cellStyle name="Обычный 6 3 3 3 10" xfId="15806"/>
    <cellStyle name="Обычный 6 3 3 3 11" xfId="15807"/>
    <cellStyle name="Обычный 6 3 3 3 12" xfId="15808"/>
    <cellStyle name="Обычный 6 3 3 3 2" xfId="15809"/>
    <cellStyle name="Обычный 6 3 3 3 2 2" xfId="15810"/>
    <cellStyle name="Обычный 6 3 3 3 2 3" xfId="15811"/>
    <cellStyle name="Обычный 6 3 3 3 2 4" xfId="15812"/>
    <cellStyle name="Обычный 6 3 3 3 3" xfId="15813"/>
    <cellStyle name="Обычный 6 3 3 3 3 2" xfId="15814"/>
    <cellStyle name="Обычный 6 3 3 3 3 3" xfId="15815"/>
    <cellStyle name="Обычный 6 3 3 3 3 4" xfId="15816"/>
    <cellStyle name="Обычный 6 3 3 3 4" xfId="15817"/>
    <cellStyle name="Обычный 6 3 3 3 4 2" xfId="15818"/>
    <cellStyle name="Обычный 6 3 3 3 4 3" xfId="15819"/>
    <cellStyle name="Обычный 6 3 3 3 4 4" xfId="15820"/>
    <cellStyle name="Обычный 6 3 3 3 5" xfId="15821"/>
    <cellStyle name="Обычный 6 3 3 3 5 2" xfId="15822"/>
    <cellStyle name="Обычный 6 3 3 3 6" xfId="15823"/>
    <cellStyle name="Обычный 6 3 3 3 6 2" xfId="15824"/>
    <cellStyle name="Обычный 6 3 3 3 7" xfId="15825"/>
    <cellStyle name="Обычный 6 3 3 3 7 2" xfId="15826"/>
    <cellStyle name="Обычный 6 3 3 3 8" xfId="15827"/>
    <cellStyle name="Обычный 6 3 3 3 8 2" xfId="15828"/>
    <cellStyle name="Обычный 6 3 3 3 9" xfId="15829"/>
    <cellStyle name="Обычный 6 3 3 4" xfId="15830"/>
    <cellStyle name="Обычный 6 3 3 4 10" xfId="15831"/>
    <cellStyle name="Обычный 6 3 3 4 11" xfId="15832"/>
    <cellStyle name="Обычный 6 3 3 4 12" xfId="15833"/>
    <cellStyle name="Обычный 6 3 3 4 2" xfId="15834"/>
    <cellStyle name="Обычный 6 3 3 4 2 2" xfId="15835"/>
    <cellStyle name="Обычный 6 3 3 4 2 3" xfId="15836"/>
    <cellStyle name="Обычный 6 3 3 4 2 4" xfId="15837"/>
    <cellStyle name="Обычный 6 3 3 4 3" xfId="15838"/>
    <cellStyle name="Обычный 6 3 3 4 3 2" xfId="15839"/>
    <cellStyle name="Обычный 6 3 3 4 3 3" xfId="15840"/>
    <cellStyle name="Обычный 6 3 3 4 3 4" xfId="15841"/>
    <cellStyle name="Обычный 6 3 3 4 4" xfId="15842"/>
    <cellStyle name="Обычный 6 3 3 4 4 2" xfId="15843"/>
    <cellStyle name="Обычный 6 3 3 4 4 3" xfId="15844"/>
    <cellStyle name="Обычный 6 3 3 4 4 4" xfId="15845"/>
    <cellStyle name="Обычный 6 3 3 4 5" xfId="15846"/>
    <cellStyle name="Обычный 6 3 3 4 5 2" xfId="15847"/>
    <cellStyle name="Обычный 6 3 3 4 6" xfId="15848"/>
    <cellStyle name="Обычный 6 3 3 4 6 2" xfId="15849"/>
    <cellStyle name="Обычный 6 3 3 4 7" xfId="15850"/>
    <cellStyle name="Обычный 6 3 3 4 7 2" xfId="15851"/>
    <cellStyle name="Обычный 6 3 3 4 8" xfId="15852"/>
    <cellStyle name="Обычный 6 3 3 4 8 2" xfId="15853"/>
    <cellStyle name="Обычный 6 3 3 4 9" xfId="15854"/>
    <cellStyle name="Обычный 6 3 3 5" xfId="15855"/>
    <cellStyle name="Обычный 6 3 3 5 2" xfId="15856"/>
    <cellStyle name="Обычный 6 3 3 5 3" xfId="15857"/>
    <cellStyle name="Обычный 6 3 3 5 4" xfId="15858"/>
    <cellStyle name="Обычный 6 3 3 6" xfId="15859"/>
    <cellStyle name="Обычный 6 3 3 6 2" xfId="15860"/>
    <cellStyle name="Обычный 6 3 3 6 3" xfId="15861"/>
    <cellStyle name="Обычный 6 3 3 6 4" xfId="15862"/>
    <cellStyle name="Обычный 6 3 3 7" xfId="15863"/>
    <cellStyle name="Обычный 6 3 3 7 2" xfId="15864"/>
    <cellStyle name="Обычный 6 3 3 7 3" xfId="15865"/>
    <cellStyle name="Обычный 6 3 3 7 4" xfId="15866"/>
    <cellStyle name="Обычный 6 3 3 8" xfId="15867"/>
    <cellStyle name="Обычный 6 3 3 8 2" xfId="15868"/>
    <cellStyle name="Обычный 6 3 3 9" xfId="15869"/>
    <cellStyle name="Обычный 6 3 3 9 2" xfId="15870"/>
    <cellStyle name="Обычный 6 3 4" xfId="15871"/>
    <cellStyle name="Обычный 6 3 4 10" xfId="15872"/>
    <cellStyle name="Обычный 6 3 4 11" xfId="15873"/>
    <cellStyle name="Обычный 6 3 4 12" xfId="15874"/>
    <cellStyle name="Обычный 6 3 4 2" xfId="15875"/>
    <cellStyle name="Обычный 6 3 4 2 2" xfId="15876"/>
    <cellStyle name="Обычный 6 3 4 2 3" xfId="15877"/>
    <cellStyle name="Обычный 6 3 4 2 4" xfId="15878"/>
    <cellStyle name="Обычный 6 3 4 3" xfId="15879"/>
    <cellStyle name="Обычный 6 3 4 3 2" xfId="15880"/>
    <cellStyle name="Обычный 6 3 4 3 3" xfId="15881"/>
    <cellStyle name="Обычный 6 3 4 3 4" xfId="15882"/>
    <cellStyle name="Обычный 6 3 4 4" xfId="15883"/>
    <cellStyle name="Обычный 6 3 4 4 2" xfId="15884"/>
    <cellStyle name="Обычный 6 3 4 4 3" xfId="15885"/>
    <cellStyle name="Обычный 6 3 4 4 4" xfId="15886"/>
    <cellStyle name="Обычный 6 3 4 5" xfId="15887"/>
    <cellStyle name="Обычный 6 3 4 5 2" xfId="15888"/>
    <cellStyle name="Обычный 6 3 4 6" xfId="15889"/>
    <cellStyle name="Обычный 6 3 4 6 2" xfId="15890"/>
    <cellStyle name="Обычный 6 3 4 7" xfId="15891"/>
    <cellStyle name="Обычный 6 3 4 7 2" xfId="15892"/>
    <cellStyle name="Обычный 6 3 4 8" xfId="15893"/>
    <cellStyle name="Обычный 6 3 4 8 2" xfId="15894"/>
    <cellStyle name="Обычный 6 3 4 9" xfId="15895"/>
    <cellStyle name="Обычный 6 3 5" xfId="15896"/>
    <cellStyle name="Обычный 6 3 5 10" xfId="15897"/>
    <cellStyle name="Обычный 6 3 5 11" xfId="15898"/>
    <cellStyle name="Обычный 6 3 5 12" xfId="15899"/>
    <cellStyle name="Обычный 6 3 5 2" xfId="15900"/>
    <cellStyle name="Обычный 6 3 5 2 2" xfId="15901"/>
    <cellStyle name="Обычный 6 3 5 2 3" xfId="15902"/>
    <cellStyle name="Обычный 6 3 5 2 4" xfId="15903"/>
    <cellStyle name="Обычный 6 3 5 3" xfId="15904"/>
    <cellStyle name="Обычный 6 3 5 3 2" xfId="15905"/>
    <cellStyle name="Обычный 6 3 5 3 3" xfId="15906"/>
    <cellStyle name="Обычный 6 3 5 3 4" xfId="15907"/>
    <cellStyle name="Обычный 6 3 5 4" xfId="15908"/>
    <cellStyle name="Обычный 6 3 5 4 2" xfId="15909"/>
    <cellStyle name="Обычный 6 3 5 4 3" xfId="15910"/>
    <cellStyle name="Обычный 6 3 5 4 4" xfId="15911"/>
    <cellStyle name="Обычный 6 3 5 5" xfId="15912"/>
    <cellStyle name="Обычный 6 3 5 5 2" xfId="15913"/>
    <cellStyle name="Обычный 6 3 5 6" xfId="15914"/>
    <cellStyle name="Обычный 6 3 5 6 2" xfId="15915"/>
    <cellStyle name="Обычный 6 3 5 7" xfId="15916"/>
    <cellStyle name="Обычный 6 3 5 7 2" xfId="15917"/>
    <cellStyle name="Обычный 6 3 5 8" xfId="15918"/>
    <cellStyle name="Обычный 6 3 5 8 2" xfId="15919"/>
    <cellStyle name="Обычный 6 3 5 9" xfId="15920"/>
    <cellStyle name="Обычный 6 3 6" xfId="15921"/>
    <cellStyle name="Обычный 6 3 6 10" xfId="15922"/>
    <cellStyle name="Обычный 6 3 6 11" xfId="15923"/>
    <cellStyle name="Обычный 6 3 6 12" xfId="15924"/>
    <cellStyle name="Обычный 6 3 6 2" xfId="15925"/>
    <cellStyle name="Обычный 6 3 6 2 2" xfId="15926"/>
    <cellStyle name="Обычный 6 3 6 2 3" xfId="15927"/>
    <cellStyle name="Обычный 6 3 6 2 4" xfId="15928"/>
    <cellStyle name="Обычный 6 3 6 3" xfId="15929"/>
    <cellStyle name="Обычный 6 3 6 3 2" xfId="15930"/>
    <cellStyle name="Обычный 6 3 6 3 3" xfId="15931"/>
    <cellStyle name="Обычный 6 3 6 3 4" xfId="15932"/>
    <cellStyle name="Обычный 6 3 6 4" xfId="15933"/>
    <cellStyle name="Обычный 6 3 6 4 2" xfId="15934"/>
    <cellStyle name="Обычный 6 3 6 4 3" xfId="15935"/>
    <cellStyle name="Обычный 6 3 6 4 4" xfId="15936"/>
    <cellStyle name="Обычный 6 3 6 5" xfId="15937"/>
    <cellStyle name="Обычный 6 3 6 5 2" xfId="15938"/>
    <cellStyle name="Обычный 6 3 6 6" xfId="15939"/>
    <cellStyle name="Обычный 6 3 6 6 2" xfId="15940"/>
    <cellStyle name="Обычный 6 3 6 7" xfId="15941"/>
    <cellStyle name="Обычный 6 3 6 7 2" xfId="15942"/>
    <cellStyle name="Обычный 6 3 6 8" xfId="15943"/>
    <cellStyle name="Обычный 6 3 6 8 2" xfId="15944"/>
    <cellStyle name="Обычный 6 3 6 9" xfId="15945"/>
    <cellStyle name="Обычный 6 3 7" xfId="15946"/>
    <cellStyle name="Обычный 6 3 7 2" xfId="15947"/>
    <cellStyle name="Обычный 6 3 7 3" xfId="15948"/>
    <cellStyle name="Обычный 6 3 7 4" xfId="15949"/>
    <cellStyle name="Обычный 6 3 8" xfId="15950"/>
    <cellStyle name="Обычный 6 3 8 2" xfId="15951"/>
    <cellStyle name="Обычный 6 3 8 3" xfId="15952"/>
    <cellStyle name="Обычный 6 3 8 4" xfId="15953"/>
    <cellStyle name="Обычный 6 3 9" xfId="15954"/>
    <cellStyle name="Обычный 6 3 9 2" xfId="15955"/>
    <cellStyle name="Обычный 6 3 9 3" xfId="15956"/>
    <cellStyle name="Обычный 6 3 9 4" xfId="15957"/>
    <cellStyle name="Обычный 6 4" xfId="15958"/>
    <cellStyle name="Обычный 6 4 10" xfId="15959"/>
    <cellStyle name="Обычный 6 4 10 2" xfId="15960"/>
    <cellStyle name="Обычный 6 4 11" xfId="15961"/>
    <cellStyle name="Обычный 6 4 11 2" xfId="15962"/>
    <cellStyle name="Обычный 6 4 12" xfId="15963"/>
    <cellStyle name="Обычный 6 4 12 2" xfId="15964"/>
    <cellStyle name="Обычный 6 4 13" xfId="15965"/>
    <cellStyle name="Обычный 6 4 13 2" xfId="15966"/>
    <cellStyle name="Обычный 6 4 14" xfId="15967"/>
    <cellStyle name="Обычный 6 4 15" xfId="15968"/>
    <cellStyle name="Обычный 6 4 16" xfId="15969"/>
    <cellStyle name="Обычный 6 4 17" xfId="15970"/>
    <cellStyle name="Обычный 6 4 2" xfId="15971"/>
    <cellStyle name="Обычный 6 4 2 10" xfId="15972"/>
    <cellStyle name="Обычный 6 4 2 10 2" xfId="15973"/>
    <cellStyle name="Обычный 6 4 2 11" xfId="15974"/>
    <cellStyle name="Обычный 6 4 2 11 2" xfId="15975"/>
    <cellStyle name="Обычный 6 4 2 12" xfId="15976"/>
    <cellStyle name="Обычный 6 4 2 13" xfId="15977"/>
    <cellStyle name="Обычный 6 4 2 14" xfId="15978"/>
    <cellStyle name="Обычный 6 4 2 15" xfId="15979"/>
    <cellStyle name="Обычный 6 4 2 2" xfId="15980"/>
    <cellStyle name="Обычный 6 4 2 2 10" xfId="15981"/>
    <cellStyle name="Обычный 6 4 2 2 11" xfId="15982"/>
    <cellStyle name="Обычный 6 4 2 2 12" xfId="15983"/>
    <cellStyle name="Обычный 6 4 2 2 2" xfId="15984"/>
    <cellStyle name="Обычный 6 4 2 2 2 2" xfId="15985"/>
    <cellStyle name="Обычный 6 4 2 2 2 3" xfId="15986"/>
    <cellStyle name="Обычный 6 4 2 2 2 4" xfId="15987"/>
    <cellStyle name="Обычный 6 4 2 2 3" xfId="15988"/>
    <cellStyle name="Обычный 6 4 2 2 3 2" xfId="15989"/>
    <cellStyle name="Обычный 6 4 2 2 3 3" xfId="15990"/>
    <cellStyle name="Обычный 6 4 2 2 3 4" xfId="15991"/>
    <cellStyle name="Обычный 6 4 2 2 4" xfId="15992"/>
    <cellStyle name="Обычный 6 4 2 2 4 2" xfId="15993"/>
    <cellStyle name="Обычный 6 4 2 2 4 3" xfId="15994"/>
    <cellStyle name="Обычный 6 4 2 2 4 4" xfId="15995"/>
    <cellStyle name="Обычный 6 4 2 2 5" xfId="15996"/>
    <cellStyle name="Обычный 6 4 2 2 5 2" xfId="15997"/>
    <cellStyle name="Обычный 6 4 2 2 6" xfId="15998"/>
    <cellStyle name="Обычный 6 4 2 2 6 2" xfId="15999"/>
    <cellStyle name="Обычный 6 4 2 2 7" xfId="16000"/>
    <cellStyle name="Обычный 6 4 2 2 7 2" xfId="16001"/>
    <cellStyle name="Обычный 6 4 2 2 8" xfId="16002"/>
    <cellStyle name="Обычный 6 4 2 2 8 2" xfId="16003"/>
    <cellStyle name="Обычный 6 4 2 2 9" xfId="16004"/>
    <cellStyle name="Обычный 6 4 2 3" xfId="16005"/>
    <cellStyle name="Обычный 6 4 2 3 10" xfId="16006"/>
    <cellStyle name="Обычный 6 4 2 3 11" xfId="16007"/>
    <cellStyle name="Обычный 6 4 2 3 12" xfId="16008"/>
    <cellStyle name="Обычный 6 4 2 3 2" xfId="16009"/>
    <cellStyle name="Обычный 6 4 2 3 2 2" xfId="16010"/>
    <cellStyle name="Обычный 6 4 2 3 2 3" xfId="16011"/>
    <cellStyle name="Обычный 6 4 2 3 2 4" xfId="16012"/>
    <cellStyle name="Обычный 6 4 2 3 3" xfId="16013"/>
    <cellStyle name="Обычный 6 4 2 3 3 2" xfId="16014"/>
    <cellStyle name="Обычный 6 4 2 3 3 3" xfId="16015"/>
    <cellStyle name="Обычный 6 4 2 3 3 4" xfId="16016"/>
    <cellStyle name="Обычный 6 4 2 3 4" xfId="16017"/>
    <cellStyle name="Обычный 6 4 2 3 4 2" xfId="16018"/>
    <cellStyle name="Обычный 6 4 2 3 4 3" xfId="16019"/>
    <cellStyle name="Обычный 6 4 2 3 4 4" xfId="16020"/>
    <cellStyle name="Обычный 6 4 2 3 5" xfId="16021"/>
    <cellStyle name="Обычный 6 4 2 3 5 2" xfId="16022"/>
    <cellStyle name="Обычный 6 4 2 3 6" xfId="16023"/>
    <cellStyle name="Обычный 6 4 2 3 6 2" xfId="16024"/>
    <cellStyle name="Обычный 6 4 2 3 7" xfId="16025"/>
    <cellStyle name="Обычный 6 4 2 3 7 2" xfId="16026"/>
    <cellStyle name="Обычный 6 4 2 3 8" xfId="16027"/>
    <cellStyle name="Обычный 6 4 2 3 8 2" xfId="16028"/>
    <cellStyle name="Обычный 6 4 2 3 9" xfId="16029"/>
    <cellStyle name="Обычный 6 4 2 4" xfId="16030"/>
    <cellStyle name="Обычный 6 4 2 4 10" xfId="16031"/>
    <cellStyle name="Обычный 6 4 2 4 11" xfId="16032"/>
    <cellStyle name="Обычный 6 4 2 4 12" xfId="16033"/>
    <cellStyle name="Обычный 6 4 2 4 2" xfId="16034"/>
    <cellStyle name="Обычный 6 4 2 4 2 2" xfId="16035"/>
    <cellStyle name="Обычный 6 4 2 4 2 3" xfId="16036"/>
    <cellStyle name="Обычный 6 4 2 4 2 4" xfId="16037"/>
    <cellStyle name="Обычный 6 4 2 4 3" xfId="16038"/>
    <cellStyle name="Обычный 6 4 2 4 3 2" xfId="16039"/>
    <cellStyle name="Обычный 6 4 2 4 3 3" xfId="16040"/>
    <cellStyle name="Обычный 6 4 2 4 3 4" xfId="16041"/>
    <cellStyle name="Обычный 6 4 2 4 4" xfId="16042"/>
    <cellStyle name="Обычный 6 4 2 4 4 2" xfId="16043"/>
    <cellStyle name="Обычный 6 4 2 4 4 3" xfId="16044"/>
    <cellStyle name="Обычный 6 4 2 4 4 4" xfId="16045"/>
    <cellStyle name="Обычный 6 4 2 4 5" xfId="16046"/>
    <cellStyle name="Обычный 6 4 2 4 5 2" xfId="16047"/>
    <cellStyle name="Обычный 6 4 2 4 6" xfId="16048"/>
    <cellStyle name="Обычный 6 4 2 4 6 2" xfId="16049"/>
    <cellStyle name="Обычный 6 4 2 4 7" xfId="16050"/>
    <cellStyle name="Обычный 6 4 2 4 7 2" xfId="16051"/>
    <cellStyle name="Обычный 6 4 2 4 8" xfId="16052"/>
    <cellStyle name="Обычный 6 4 2 4 8 2" xfId="16053"/>
    <cellStyle name="Обычный 6 4 2 4 9" xfId="16054"/>
    <cellStyle name="Обычный 6 4 2 5" xfId="16055"/>
    <cellStyle name="Обычный 6 4 2 5 2" xfId="16056"/>
    <cellStyle name="Обычный 6 4 2 5 3" xfId="16057"/>
    <cellStyle name="Обычный 6 4 2 5 4" xfId="16058"/>
    <cellStyle name="Обычный 6 4 2 6" xfId="16059"/>
    <cellStyle name="Обычный 6 4 2 6 2" xfId="16060"/>
    <cellStyle name="Обычный 6 4 2 6 3" xfId="16061"/>
    <cellStyle name="Обычный 6 4 2 6 4" xfId="16062"/>
    <cellStyle name="Обычный 6 4 2 7" xfId="16063"/>
    <cellStyle name="Обычный 6 4 2 7 2" xfId="16064"/>
    <cellStyle name="Обычный 6 4 2 7 3" xfId="16065"/>
    <cellStyle name="Обычный 6 4 2 7 4" xfId="16066"/>
    <cellStyle name="Обычный 6 4 2 8" xfId="16067"/>
    <cellStyle name="Обычный 6 4 2 8 2" xfId="16068"/>
    <cellStyle name="Обычный 6 4 2 9" xfId="16069"/>
    <cellStyle name="Обычный 6 4 2 9 2" xfId="16070"/>
    <cellStyle name="Обычный 6 4 3" xfId="16071"/>
    <cellStyle name="Обычный 6 4 3 10" xfId="16072"/>
    <cellStyle name="Обычный 6 4 3 10 2" xfId="16073"/>
    <cellStyle name="Обычный 6 4 3 11" xfId="16074"/>
    <cellStyle name="Обычный 6 4 3 11 2" xfId="16075"/>
    <cellStyle name="Обычный 6 4 3 12" xfId="16076"/>
    <cellStyle name="Обычный 6 4 3 13" xfId="16077"/>
    <cellStyle name="Обычный 6 4 3 14" xfId="16078"/>
    <cellStyle name="Обычный 6 4 3 15" xfId="16079"/>
    <cellStyle name="Обычный 6 4 3 2" xfId="16080"/>
    <cellStyle name="Обычный 6 4 3 2 10" xfId="16081"/>
    <cellStyle name="Обычный 6 4 3 2 11" xfId="16082"/>
    <cellStyle name="Обычный 6 4 3 2 12" xfId="16083"/>
    <cellStyle name="Обычный 6 4 3 2 2" xfId="16084"/>
    <cellStyle name="Обычный 6 4 3 2 2 2" xfId="16085"/>
    <cellStyle name="Обычный 6 4 3 2 2 3" xfId="16086"/>
    <cellStyle name="Обычный 6 4 3 2 2 4" xfId="16087"/>
    <cellStyle name="Обычный 6 4 3 2 3" xfId="16088"/>
    <cellStyle name="Обычный 6 4 3 2 3 2" xfId="16089"/>
    <cellStyle name="Обычный 6 4 3 2 3 3" xfId="16090"/>
    <cellStyle name="Обычный 6 4 3 2 3 4" xfId="16091"/>
    <cellStyle name="Обычный 6 4 3 2 4" xfId="16092"/>
    <cellStyle name="Обычный 6 4 3 2 4 2" xfId="16093"/>
    <cellStyle name="Обычный 6 4 3 2 4 3" xfId="16094"/>
    <cellStyle name="Обычный 6 4 3 2 4 4" xfId="16095"/>
    <cellStyle name="Обычный 6 4 3 2 5" xfId="16096"/>
    <cellStyle name="Обычный 6 4 3 2 5 2" xfId="16097"/>
    <cellStyle name="Обычный 6 4 3 2 6" xfId="16098"/>
    <cellStyle name="Обычный 6 4 3 2 6 2" xfId="16099"/>
    <cellStyle name="Обычный 6 4 3 2 7" xfId="16100"/>
    <cellStyle name="Обычный 6 4 3 2 7 2" xfId="16101"/>
    <cellStyle name="Обычный 6 4 3 2 8" xfId="16102"/>
    <cellStyle name="Обычный 6 4 3 2 8 2" xfId="16103"/>
    <cellStyle name="Обычный 6 4 3 2 9" xfId="16104"/>
    <cellStyle name="Обычный 6 4 3 3" xfId="16105"/>
    <cellStyle name="Обычный 6 4 3 3 10" xfId="16106"/>
    <cellStyle name="Обычный 6 4 3 3 11" xfId="16107"/>
    <cellStyle name="Обычный 6 4 3 3 12" xfId="16108"/>
    <cellStyle name="Обычный 6 4 3 3 2" xfId="16109"/>
    <cellStyle name="Обычный 6 4 3 3 2 2" xfId="16110"/>
    <cellStyle name="Обычный 6 4 3 3 2 3" xfId="16111"/>
    <cellStyle name="Обычный 6 4 3 3 2 4" xfId="16112"/>
    <cellStyle name="Обычный 6 4 3 3 3" xfId="16113"/>
    <cellStyle name="Обычный 6 4 3 3 3 2" xfId="16114"/>
    <cellStyle name="Обычный 6 4 3 3 3 3" xfId="16115"/>
    <cellStyle name="Обычный 6 4 3 3 3 4" xfId="16116"/>
    <cellStyle name="Обычный 6 4 3 3 4" xfId="16117"/>
    <cellStyle name="Обычный 6 4 3 3 4 2" xfId="16118"/>
    <cellStyle name="Обычный 6 4 3 3 4 3" xfId="16119"/>
    <cellStyle name="Обычный 6 4 3 3 4 4" xfId="16120"/>
    <cellStyle name="Обычный 6 4 3 3 5" xfId="16121"/>
    <cellStyle name="Обычный 6 4 3 3 5 2" xfId="16122"/>
    <cellStyle name="Обычный 6 4 3 3 6" xfId="16123"/>
    <cellStyle name="Обычный 6 4 3 3 6 2" xfId="16124"/>
    <cellStyle name="Обычный 6 4 3 3 7" xfId="16125"/>
    <cellStyle name="Обычный 6 4 3 3 7 2" xfId="16126"/>
    <cellStyle name="Обычный 6 4 3 3 8" xfId="16127"/>
    <cellStyle name="Обычный 6 4 3 3 8 2" xfId="16128"/>
    <cellStyle name="Обычный 6 4 3 3 9" xfId="16129"/>
    <cellStyle name="Обычный 6 4 3 4" xfId="16130"/>
    <cellStyle name="Обычный 6 4 3 4 10" xfId="16131"/>
    <cellStyle name="Обычный 6 4 3 4 11" xfId="16132"/>
    <cellStyle name="Обычный 6 4 3 4 12" xfId="16133"/>
    <cellStyle name="Обычный 6 4 3 4 2" xfId="16134"/>
    <cellStyle name="Обычный 6 4 3 4 2 2" xfId="16135"/>
    <cellStyle name="Обычный 6 4 3 4 2 3" xfId="16136"/>
    <cellStyle name="Обычный 6 4 3 4 2 4" xfId="16137"/>
    <cellStyle name="Обычный 6 4 3 4 3" xfId="16138"/>
    <cellStyle name="Обычный 6 4 3 4 3 2" xfId="16139"/>
    <cellStyle name="Обычный 6 4 3 4 3 3" xfId="16140"/>
    <cellStyle name="Обычный 6 4 3 4 3 4" xfId="16141"/>
    <cellStyle name="Обычный 6 4 3 4 4" xfId="16142"/>
    <cellStyle name="Обычный 6 4 3 4 4 2" xfId="16143"/>
    <cellStyle name="Обычный 6 4 3 4 4 3" xfId="16144"/>
    <cellStyle name="Обычный 6 4 3 4 4 4" xfId="16145"/>
    <cellStyle name="Обычный 6 4 3 4 5" xfId="16146"/>
    <cellStyle name="Обычный 6 4 3 4 5 2" xfId="16147"/>
    <cellStyle name="Обычный 6 4 3 4 6" xfId="16148"/>
    <cellStyle name="Обычный 6 4 3 4 6 2" xfId="16149"/>
    <cellStyle name="Обычный 6 4 3 4 7" xfId="16150"/>
    <cellStyle name="Обычный 6 4 3 4 7 2" xfId="16151"/>
    <cellStyle name="Обычный 6 4 3 4 8" xfId="16152"/>
    <cellStyle name="Обычный 6 4 3 4 8 2" xfId="16153"/>
    <cellStyle name="Обычный 6 4 3 4 9" xfId="16154"/>
    <cellStyle name="Обычный 6 4 3 5" xfId="16155"/>
    <cellStyle name="Обычный 6 4 3 5 2" xfId="16156"/>
    <cellStyle name="Обычный 6 4 3 5 3" xfId="16157"/>
    <cellStyle name="Обычный 6 4 3 5 4" xfId="16158"/>
    <cellStyle name="Обычный 6 4 3 6" xfId="16159"/>
    <cellStyle name="Обычный 6 4 3 6 2" xfId="16160"/>
    <cellStyle name="Обычный 6 4 3 6 3" xfId="16161"/>
    <cellStyle name="Обычный 6 4 3 6 4" xfId="16162"/>
    <cellStyle name="Обычный 6 4 3 7" xfId="16163"/>
    <cellStyle name="Обычный 6 4 3 7 2" xfId="16164"/>
    <cellStyle name="Обычный 6 4 3 7 3" xfId="16165"/>
    <cellStyle name="Обычный 6 4 3 7 4" xfId="16166"/>
    <cellStyle name="Обычный 6 4 3 8" xfId="16167"/>
    <cellStyle name="Обычный 6 4 3 8 2" xfId="16168"/>
    <cellStyle name="Обычный 6 4 3 9" xfId="16169"/>
    <cellStyle name="Обычный 6 4 3 9 2" xfId="16170"/>
    <cellStyle name="Обычный 6 4 4" xfId="16171"/>
    <cellStyle name="Обычный 6 4 4 10" xfId="16172"/>
    <cellStyle name="Обычный 6 4 4 11" xfId="16173"/>
    <cellStyle name="Обычный 6 4 4 12" xfId="16174"/>
    <cellStyle name="Обычный 6 4 4 2" xfId="16175"/>
    <cellStyle name="Обычный 6 4 4 2 2" xfId="16176"/>
    <cellStyle name="Обычный 6 4 4 2 3" xfId="16177"/>
    <cellStyle name="Обычный 6 4 4 2 4" xfId="16178"/>
    <cellStyle name="Обычный 6 4 4 3" xfId="16179"/>
    <cellStyle name="Обычный 6 4 4 3 2" xfId="16180"/>
    <cellStyle name="Обычный 6 4 4 3 3" xfId="16181"/>
    <cellStyle name="Обычный 6 4 4 3 4" xfId="16182"/>
    <cellStyle name="Обычный 6 4 4 4" xfId="16183"/>
    <cellStyle name="Обычный 6 4 4 4 2" xfId="16184"/>
    <cellStyle name="Обычный 6 4 4 4 3" xfId="16185"/>
    <cellStyle name="Обычный 6 4 4 4 4" xfId="16186"/>
    <cellStyle name="Обычный 6 4 4 5" xfId="16187"/>
    <cellStyle name="Обычный 6 4 4 5 2" xfId="16188"/>
    <cellStyle name="Обычный 6 4 4 6" xfId="16189"/>
    <cellStyle name="Обычный 6 4 4 6 2" xfId="16190"/>
    <cellStyle name="Обычный 6 4 4 7" xfId="16191"/>
    <cellStyle name="Обычный 6 4 4 7 2" xfId="16192"/>
    <cellStyle name="Обычный 6 4 4 8" xfId="16193"/>
    <cellStyle name="Обычный 6 4 4 8 2" xfId="16194"/>
    <cellStyle name="Обычный 6 4 4 9" xfId="16195"/>
    <cellStyle name="Обычный 6 4 5" xfId="16196"/>
    <cellStyle name="Обычный 6 4 5 10" xfId="16197"/>
    <cellStyle name="Обычный 6 4 5 11" xfId="16198"/>
    <cellStyle name="Обычный 6 4 5 12" xfId="16199"/>
    <cellStyle name="Обычный 6 4 5 2" xfId="16200"/>
    <cellStyle name="Обычный 6 4 5 2 2" xfId="16201"/>
    <cellStyle name="Обычный 6 4 5 2 3" xfId="16202"/>
    <cellStyle name="Обычный 6 4 5 2 4" xfId="16203"/>
    <cellStyle name="Обычный 6 4 5 3" xfId="16204"/>
    <cellStyle name="Обычный 6 4 5 3 2" xfId="16205"/>
    <cellStyle name="Обычный 6 4 5 3 3" xfId="16206"/>
    <cellStyle name="Обычный 6 4 5 3 4" xfId="16207"/>
    <cellStyle name="Обычный 6 4 5 4" xfId="16208"/>
    <cellStyle name="Обычный 6 4 5 4 2" xfId="16209"/>
    <cellStyle name="Обычный 6 4 5 4 3" xfId="16210"/>
    <cellStyle name="Обычный 6 4 5 4 4" xfId="16211"/>
    <cellStyle name="Обычный 6 4 5 5" xfId="16212"/>
    <cellStyle name="Обычный 6 4 5 5 2" xfId="16213"/>
    <cellStyle name="Обычный 6 4 5 6" xfId="16214"/>
    <cellStyle name="Обычный 6 4 5 6 2" xfId="16215"/>
    <cellStyle name="Обычный 6 4 5 7" xfId="16216"/>
    <cellStyle name="Обычный 6 4 5 7 2" xfId="16217"/>
    <cellStyle name="Обычный 6 4 5 8" xfId="16218"/>
    <cellStyle name="Обычный 6 4 5 8 2" xfId="16219"/>
    <cellStyle name="Обычный 6 4 5 9" xfId="16220"/>
    <cellStyle name="Обычный 6 4 6" xfId="16221"/>
    <cellStyle name="Обычный 6 4 6 10" xfId="16222"/>
    <cellStyle name="Обычный 6 4 6 11" xfId="16223"/>
    <cellStyle name="Обычный 6 4 6 12" xfId="16224"/>
    <cellStyle name="Обычный 6 4 6 2" xfId="16225"/>
    <cellStyle name="Обычный 6 4 6 2 2" xfId="16226"/>
    <cellStyle name="Обычный 6 4 6 2 3" xfId="16227"/>
    <cellStyle name="Обычный 6 4 6 2 4" xfId="16228"/>
    <cellStyle name="Обычный 6 4 6 3" xfId="16229"/>
    <cellStyle name="Обычный 6 4 6 3 2" xfId="16230"/>
    <cellStyle name="Обычный 6 4 6 3 3" xfId="16231"/>
    <cellStyle name="Обычный 6 4 6 3 4" xfId="16232"/>
    <cellStyle name="Обычный 6 4 6 4" xfId="16233"/>
    <cellStyle name="Обычный 6 4 6 4 2" xfId="16234"/>
    <cellStyle name="Обычный 6 4 6 4 3" xfId="16235"/>
    <cellStyle name="Обычный 6 4 6 4 4" xfId="16236"/>
    <cellStyle name="Обычный 6 4 6 5" xfId="16237"/>
    <cellStyle name="Обычный 6 4 6 5 2" xfId="16238"/>
    <cellStyle name="Обычный 6 4 6 6" xfId="16239"/>
    <cellStyle name="Обычный 6 4 6 6 2" xfId="16240"/>
    <cellStyle name="Обычный 6 4 6 7" xfId="16241"/>
    <cellStyle name="Обычный 6 4 6 7 2" xfId="16242"/>
    <cellStyle name="Обычный 6 4 6 8" xfId="16243"/>
    <cellStyle name="Обычный 6 4 6 8 2" xfId="16244"/>
    <cellStyle name="Обычный 6 4 6 9" xfId="16245"/>
    <cellStyle name="Обычный 6 4 7" xfId="16246"/>
    <cellStyle name="Обычный 6 4 7 2" xfId="16247"/>
    <cellStyle name="Обычный 6 4 7 3" xfId="16248"/>
    <cellStyle name="Обычный 6 4 7 4" xfId="16249"/>
    <cellStyle name="Обычный 6 4 8" xfId="16250"/>
    <cellStyle name="Обычный 6 4 8 2" xfId="16251"/>
    <cellStyle name="Обычный 6 4 8 3" xfId="16252"/>
    <cellStyle name="Обычный 6 4 8 4" xfId="16253"/>
    <cellStyle name="Обычный 6 4 9" xfId="16254"/>
    <cellStyle name="Обычный 6 4 9 2" xfId="16255"/>
    <cellStyle name="Обычный 6 4 9 3" xfId="16256"/>
    <cellStyle name="Обычный 6 4 9 4" xfId="16257"/>
    <cellStyle name="Обычный 6 5" xfId="16258"/>
    <cellStyle name="Обычный 6 5 10" xfId="16259"/>
    <cellStyle name="Обычный 6 5 10 2" xfId="16260"/>
    <cellStyle name="Обычный 6 5 11" xfId="16261"/>
    <cellStyle name="Обычный 6 5 11 2" xfId="16262"/>
    <cellStyle name="Обычный 6 5 12" xfId="16263"/>
    <cellStyle name="Обычный 6 5 12 2" xfId="16264"/>
    <cellStyle name="Обычный 6 5 13" xfId="16265"/>
    <cellStyle name="Обычный 6 5 13 2" xfId="16266"/>
    <cellStyle name="Обычный 6 5 14" xfId="16267"/>
    <cellStyle name="Обычный 6 5 15" xfId="16268"/>
    <cellStyle name="Обычный 6 5 16" xfId="16269"/>
    <cellStyle name="Обычный 6 5 17" xfId="16270"/>
    <cellStyle name="Обычный 6 5 2" xfId="16271"/>
    <cellStyle name="Обычный 6 5 2 10" xfId="16272"/>
    <cellStyle name="Обычный 6 5 2 10 2" xfId="16273"/>
    <cellStyle name="Обычный 6 5 2 11" xfId="16274"/>
    <cellStyle name="Обычный 6 5 2 11 2" xfId="16275"/>
    <cellStyle name="Обычный 6 5 2 12" xfId="16276"/>
    <cellStyle name="Обычный 6 5 2 13" xfId="16277"/>
    <cellStyle name="Обычный 6 5 2 14" xfId="16278"/>
    <cellStyle name="Обычный 6 5 2 15" xfId="16279"/>
    <cellStyle name="Обычный 6 5 2 2" xfId="16280"/>
    <cellStyle name="Обычный 6 5 2 2 10" xfId="16281"/>
    <cellStyle name="Обычный 6 5 2 2 11" xfId="16282"/>
    <cellStyle name="Обычный 6 5 2 2 12" xfId="16283"/>
    <cellStyle name="Обычный 6 5 2 2 2" xfId="16284"/>
    <cellStyle name="Обычный 6 5 2 2 2 2" xfId="16285"/>
    <cellStyle name="Обычный 6 5 2 2 2 3" xfId="16286"/>
    <cellStyle name="Обычный 6 5 2 2 2 4" xfId="16287"/>
    <cellStyle name="Обычный 6 5 2 2 3" xfId="16288"/>
    <cellStyle name="Обычный 6 5 2 2 3 2" xfId="16289"/>
    <cellStyle name="Обычный 6 5 2 2 3 3" xfId="16290"/>
    <cellStyle name="Обычный 6 5 2 2 3 4" xfId="16291"/>
    <cellStyle name="Обычный 6 5 2 2 4" xfId="16292"/>
    <cellStyle name="Обычный 6 5 2 2 4 2" xfId="16293"/>
    <cellStyle name="Обычный 6 5 2 2 4 3" xfId="16294"/>
    <cellStyle name="Обычный 6 5 2 2 4 4" xfId="16295"/>
    <cellStyle name="Обычный 6 5 2 2 5" xfId="16296"/>
    <cellStyle name="Обычный 6 5 2 2 5 2" xfId="16297"/>
    <cellStyle name="Обычный 6 5 2 2 6" xfId="16298"/>
    <cellStyle name="Обычный 6 5 2 2 6 2" xfId="16299"/>
    <cellStyle name="Обычный 6 5 2 2 7" xfId="16300"/>
    <cellStyle name="Обычный 6 5 2 2 7 2" xfId="16301"/>
    <cellStyle name="Обычный 6 5 2 2 8" xfId="16302"/>
    <cellStyle name="Обычный 6 5 2 2 8 2" xfId="16303"/>
    <cellStyle name="Обычный 6 5 2 2 9" xfId="16304"/>
    <cellStyle name="Обычный 6 5 2 3" xfId="16305"/>
    <cellStyle name="Обычный 6 5 2 3 10" xfId="16306"/>
    <cellStyle name="Обычный 6 5 2 3 11" xfId="16307"/>
    <cellStyle name="Обычный 6 5 2 3 12" xfId="16308"/>
    <cellStyle name="Обычный 6 5 2 3 2" xfId="16309"/>
    <cellStyle name="Обычный 6 5 2 3 2 2" xfId="16310"/>
    <cellStyle name="Обычный 6 5 2 3 2 3" xfId="16311"/>
    <cellStyle name="Обычный 6 5 2 3 2 4" xfId="16312"/>
    <cellStyle name="Обычный 6 5 2 3 3" xfId="16313"/>
    <cellStyle name="Обычный 6 5 2 3 3 2" xfId="16314"/>
    <cellStyle name="Обычный 6 5 2 3 3 3" xfId="16315"/>
    <cellStyle name="Обычный 6 5 2 3 3 4" xfId="16316"/>
    <cellStyle name="Обычный 6 5 2 3 4" xfId="16317"/>
    <cellStyle name="Обычный 6 5 2 3 4 2" xfId="16318"/>
    <cellStyle name="Обычный 6 5 2 3 4 3" xfId="16319"/>
    <cellStyle name="Обычный 6 5 2 3 4 4" xfId="16320"/>
    <cellStyle name="Обычный 6 5 2 3 5" xfId="16321"/>
    <cellStyle name="Обычный 6 5 2 3 5 2" xfId="16322"/>
    <cellStyle name="Обычный 6 5 2 3 6" xfId="16323"/>
    <cellStyle name="Обычный 6 5 2 3 6 2" xfId="16324"/>
    <cellStyle name="Обычный 6 5 2 3 7" xfId="16325"/>
    <cellStyle name="Обычный 6 5 2 3 7 2" xfId="16326"/>
    <cellStyle name="Обычный 6 5 2 3 8" xfId="16327"/>
    <cellStyle name="Обычный 6 5 2 3 8 2" xfId="16328"/>
    <cellStyle name="Обычный 6 5 2 3 9" xfId="16329"/>
    <cellStyle name="Обычный 6 5 2 4" xfId="16330"/>
    <cellStyle name="Обычный 6 5 2 4 10" xfId="16331"/>
    <cellStyle name="Обычный 6 5 2 4 11" xfId="16332"/>
    <cellStyle name="Обычный 6 5 2 4 12" xfId="16333"/>
    <cellStyle name="Обычный 6 5 2 4 2" xfId="16334"/>
    <cellStyle name="Обычный 6 5 2 4 2 2" xfId="16335"/>
    <cellStyle name="Обычный 6 5 2 4 2 3" xfId="16336"/>
    <cellStyle name="Обычный 6 5 2 4 2 4" xfId="16337"/>
    <cellStyle name="Обычный 6 5 2 4 3" xfId="16338"/>
    <cellStyle name="Обычный 6 5 2 4 3 2" xfId="16339"/>
    <cellStyle name="Обычный 6 5 2 4 3 3" xfId="16340"/>
    <cellStyle name="Обычный 6 5 2 4 3 4" xfId="16341"/>
    <cellStyle name="Обычный 6 5 2 4 4" xfId="16342"/>
    <cellStyle name="Обычный 6 5 2 4 4 2" xfId="16343"/>
    <cellStyle name="Обычный 6 5 2 4 4 3" xfId="16344"/>
    <cellStyle name="Обычный 6 5 2 4 4 4" xfId="16345"/>
    <cellStyle name="Обычный 6 5 2 4 5" xfId="16346"/>
    <cellStyle name="Обычный 6 5 2 4 5 2" xfId="16347"/>
    <cellStyle name="Обычный 6 5 2 4 6" xfId="16348"/>
    <cellStyle name="Обычный 6 5 2 4 6 2" xfId="16349"/>
    <cellStyle name="Обычный 6 5 2 4 7" xfId="16350"/>
    <cellStyle name="Обычный 6 5 2 4 7 2" xfId="16351"/>
    <cellStyle name="Обычный 6 5 2 4 8" xfId="16352"/>
    <cellStyle name="Обычный 6 5 2 4 8 2" xfId="16353"/>
    <cellStyle name="Обычный 6 5 2 4 9" xfId="16354"/>
    <cellStyle name="Обычный 6 5 2 5" xfId="16355"/>
    <cellStyle name="Обычный 6 5 2 5 2" xfId="16356"/>
    <cellStyle name="Обычный 6 5 2 5 3" xfId="16357"/>
    <cellStyle name="Обычный 6 5 2 5 4" xfId="16358"/>
    <cellStyle name="Обычный 6 5 2 6" xfId="16359"/>
    <cellStyle name="Обычный 6 5 2 6 2" xfId="16360"/>
    <cellStyle name="Обычный 6 5 2 6 3" xfId="16361"/>
    <cellStyle name="Обычный 6 5 2 6 4" xfId="16362"/>
    <cellStyle name="Обычный 6 5 2 7" xfId="16363"/>
    <cellStyle name="Обычный 6 5 2 7 2" xfId="16364"/>
    <cellStyle name="Обычный 6 5 2 7 3" xfId="16365"/>
    <cellStyle name="Обычный 6 5 2 7 4" xfId="16366"/>
    <cellStyle name="Обычный 6 5 2 8" xfId="16367"/>
    <cellStyle name="Обычный 6 5 2 8 2" xfId="16368"/>
    <cellStyle name="Обычный 6 5 2 9" xfId="16369"/>
    <cellStyle name="Обычный 6 5 2 9 2" xfId="16370"/>
    <cellStyle name="Обычный 6 5 3" xfId="16371"/>
    <cellStyle name="Обычный 6 5 3 10" xfId="16372"/>
    <cellStyle name="Обычный 6 5 3 10 2" xfId="16373"/>
    <cellStyle name="Обычный 6 5 3 11" xfId="16374"/>
    <cellStyle name="Обычный 6 5 3 11 2" xfId="16375"/>
    <cellStyle name="Обычный 6 5 3 12" xfId="16376"/>
    <cellStyle name="Обычный 6 5 3 13" xfId="16377"/>
    <cellStyle name="Обычный 6 5 3 14" xfId="16378"/>
    <cellStyle name="Обычный 6 5 3 15" xfId="16379"/>
    <cellStyle name="Обычный 6 5 3 2" xfId="16380"/>
    <cellStyle name="Обычный 6 5 3 2 10" xfId="16381"/>
    <cellStyle name="Обычный 6 5 3 2 11" xfId="16382"/>
    <cellStyle name="Обычный 6 5 3 2 12" xfId="16383"/>
    <cellStyle name="Обычный 6 5 3 2 2" xfId="16384"/>
    <cellStyle name="Обычный 6 5 3 2 2 2" xfId="16385"/>
    <cellStyle name="Обычный 6 5 3 2 2 3" xfId="16386"/>
    <cellStyle name="Обычный 6 5 3 2 2 4" xfId="16387"/>
    <cellStyle name="Обычный 6 5 3 2 3" xfId="16388"/>
    <cellStyle name="Обычный 6 5 3 2 3 2" xfId="16389"/>
    <cellStyle name="Обычный 6 5 3 2 3 3" xfId="16390"/>
    <cellStyle name="Обычный 6 5 3 2 3 4" xfId="16391"/>
    <cellStyle name="Обычный 6 5 3 2 4" xfId="16392"/>
    <cellStyle name="Обычный 6 5 3 2 4 2" xfId="16393"/>
    <cellStyle name="Обычный 6 5 3 2 4 3" xfId="16394"/>
    <cellStyle name="Обычный 6 5 3 2 4 4" xfId="16395"/>
    <cellStyle name="Обычный 6 5 3 2 5" xfId="16396"/>
    <cellStyle name="Обычный 6 5 3 2 5 2" xfId="16397"/>
    <cellStyle name="Обычный 6 5 3 2 6" xfId="16398"/>
    <cellStyle name="Обычный 6 5 3 2 6 2" xfId="16399"/>
    <cellStyle name="Обычный 6 5 3 2 7" xfId="16400"/>
    <cellStyle name="Обычный 6 5 3 2 7 2" xfId="16401"/>
    <cellStyle name="Обычный 6 5 3 2 8" xfId="16402"/>
    <cellStyle name="Обычный 6 5 3 2 8 2" xfId="16403"/>
    <cellStyle name="Обычный 6 5 3 2 9" xfId="16404"/>
    <cellStyle name="Обычный 6 5 3 3" xfId="16405"/>
    <cellStyle name="Обычный 6 5 3 3 10" xfId="16406"/>
    <cellStyle name="Обычный 6 5 3 3 11" xfId="16407"/>
    <cellStyle name="Обычный 6 5 3 3 12" xfId="16408"/>
    <cellStyle name="Обычный 6 5 3 3 2" xfId="16409"/>
    <cellStyle name="Обычный 6 5 3 3 2 2" xfId="16410"/>
    <cellStyle name="Обычный 6 5 3 3 2 3" xfId="16411"/>
    <cellStyle name="Обычный 6 5 3 3 2 4" xfId="16412"/>
    <cellStyle name="Обычный 6 5 3 3 3" xfId="16413"/>
    <cellStyle name="Обычный 6 5 3 3 3 2" xfId="16414"/>
    <cellStyle name="Обычный 6 5 3 3 3 3" xfId="16415"/>
    <cellStyle name="Обычный 6 5 3 3 3 4" xfId="16416"/>
    <cellStyle name="Обычный 6 5 3 3 4" xfId="16417"/>
    <cellStyle name="Обычный 6 5 3 3 4 2" xfId="16418"/>
    <cellStyle name="Обычный 6 5 3 3 4 3" xfId="16419"/>
    <cellStyle name="Обычный 6 5 3 3 4 4" xfId="16420"/>
    <cellStyle name="Обычный 6 5 3 3 5" xfId="16421"/>
    <cellStyle name="Обычный 6 5 3 3 5 2" xfId="16422"/>
    <cellStyle name="Обычный 6 5 3 3 6" xfId="16423"/>
    <cellStyle name="Обычный 6 5 3 3 6 2" xfId="16424"/>
    <cellStyle name="Обычный 6 5 3 3 7" xfId="16425"/>
    <cellStyle name="Обычный 6 5 3 3 7 2" xfId="16426"/>
    <cellStyle name="Обычный 6 5 3 3 8" xfId="16427"/>
    <cellStyle name="Обычный 6 5 3 3 8 2" xfId="16428"/>
    <cellStyle name="Обычный 6 5 3 3 9" xfId="16429"/>
    <cellStyle name="Обычный 6 5 3 4" xfId="16430"/>
    <cellStyle name="Обычный 6 5 3 4 10" xfId="16431"/>
    <cellStyle name="Обычный 6 5 3 4 11" xfId="16432"/>
    <cellStyle name="Обычный 6 5 3 4 12" xfId="16433"/>
    <cellStyle name="Обычный 6 5 3 4 2" xfId="16434"/>
    <cellStyle name="Обычный 6 5 3 4 2 2" xfId="16435"/>
    <cellStyle name="Обычный 6 5 3 4 2 3" xfId="16436"/>
    <cellStyle name="Обычный 6 5 3 4 2 4" xfId="16437"/>
    <cellStyle name="Обычный 6 5 3 4 3" xfId="16438"/>
    <cellStyle name="Обычный 6 5 3 4 3 2" xfId="16439"/>
    <cellStyle name="Обычный 6 5 3 4 3 3" xfId="16440"/>
    <cellStyle name="Обычный 6 5 3 4 3 4" xfId="16441"/>
    <cellStyle name="Обычный 6 5 3 4 4" xfId="16442"/>
    <cellStyle name="Обычный 6 5 3 4 4 2" xfId="16443"/>
    <cellStyle name="Обычный 6 5 3 4 4 3" xfId="16444"/>
    <cellStyle name="Обычный 6 5 3 4 4 4" xfId="16445"/>
    <cellStyle name="Обычный 6 5 3 4 5" xfId="16446"/>
    <cellStyle name="Обычный 6 5 3 4 5 2" xfId="16447"/>
    <cellStyle name="Обычный 6 5 3 4 6" xfId="16448"/>
    <cellStyle name="Обычный 6 5 3 4 6 2" xfId="16449"/>
    <cellStyle name="Обычный 6 5 3 4 7" xfId="16450"/>
    <cellStyle name="Обычный 6 5 3 4 7 2" xfId="16451"/>
    <cellStyle name="Обычный 6 5 3 4 8" xfId="16452"/>
    <cellStyle name="Обычный 6 5 3 4 8 2" xfId="16453"/>
    <cellStyle name="Обычный 6 5 3 4 9" xfId="16454"/>
    <cellStyle name="Обычный 6 5 3 5" xfId="16455"/>
    <cellStyle name="Обычный 6 5 3 5 2" xfId="16456"/>
    <cellStyle name="Обычный 6 5 3 5 3" xfId="16457"/>
    <cellStyle name="Обычный 6 5 3 5 4" xfId="16458"/>
    <cellStyle name="Обычный 6 5 3 6" xfId="16459"/>
    <cellStyle name="Обычный 6 5 3 6 2" xfId="16460"/>
    <cellStyle name="Обычный 6 5 3 6 3" xfId="16461"/>
    <cellStyle name="Обычный 6 5 3 6 4" xfId="16462"/>
    <cellStyle name="Обычный 6 5 3 7" xfId="16463"/>
    <cellStyle name="Обычный 6 5 3 7 2" xfId="16464"/>
    <cellStyle name="Обычный 6 5 3 7 3" xfId="16465"/>
    <cellStyle name="Обычный 6 5 3 7 4" xfId="16466"/>
    <cellStyle name="Обычный 6 5 3 8" xfId="16467"/>
    <cellStyle name="Обычный 6 5 3 8 2" xfId="16468"/>
    <cellStyle name="Обычный 6 5 3 9" xfId="16469"/>
    <cellStyle name="Обычный 6 5 3 9 2" xfId="16470"/>
    <cellStyle name="Обычный 6 5 4" xfId="16471"/>
    <cellStyle name="Обычный 6 5 4 10" xfId="16472"/>
    <cellStyle name="Обычный 6 5 4 11" xfId="16473"/>
    <cellStyle name="Обычный 6 5 4 12" xfId="16474"/>
    <cellStyle name="Обычный 6 5 4 2" xfId="16475"/>
    <cellStyle name="Обычный 6 5 4 2 2" xfId="16476"/>
    <cellStyle name="Обычный 6 5 4 2 3" xfId="16477"/>
    <cellStyle name="Обычный 6 5 4 2 4" xfId="16478"/>
    <cellStyle name="Обычный 6 5 4 3" xfId="16479"/>
    <cellStyle name="Обычный 6 5 4 3 2" xfId="16480"/>
    <cellStyle name="Обычный 6 5 4 3 3" xfId="16481"/>
    <cellStyle name="Обычный 6 5 4 3 4" xfId="16482"/>
    <cellStyle name="Обычный 6 5 4 4" xfId="16483"/>
    <cellStyle name="Обычный 6 5 4 4 2" xfId="16484"/>
    <cellStyle name="Обычный 6 5 4 4 3" xfId="16485"/>
    <cellStyle name="Обычный 6 5 4 4 4" xfId="16486"/>
    <cellStyle name="Обычный 6 5 4 5" xfId="16487"/>
    <cellStyle name="Обычный 6 5 4 5 2" xfId="16488"/>
    <cellStyle name="Обычный 6 5 4 6" xfId="16489"/>
    <cellStyle name="Обычный 6 5 4 6 2" xfId="16490"/>
    <cellStyle name="Обычный 6 5 4 7" xfId="16491"/>
    <cellStyle name="Обычный 6 5 4 7 2" xfId="16492"/>
    <cellStyle name="Обычный 6 5 4 8" xfId="16493"/>
    <cellStyle name="Обычный 6 5 4 8 2" xfId="16494"/>
    <cellStyle name="Обычный 6 5 4 9" xfId="16495"/>
    <cellStyle name="Обычный 6 5 5" xfId="16496"/>
    <cellStyle name="Обычный 6 5 5 10" xfId="16497"/>
    <cellStyle name="Обычный 6 5 5 11" xfId="16498"/>
    <cellStyle name="Обычный 6 5 5 12" xfId="16499"/>
    <cellStyle name="Обычный 6 5 5 2" xfId="16500"/>
    <cellStyle name="Обычный 6 5 5 2 2" xfId="16501"/>
    <cellStyle name="Обычный 6 5 5 2 3" xfId="16502"/>
    <cellStyle name="Обычный 6 5 5 2 4" xfId="16503"/>
    <cellStyle name="Обычный 6 5 5 3" xfId="16504"/>
    <cellStyle name="Обычный 6 5 5 3 2" xfId="16505"/>
    <cellStyle name="Обычный 6 5 5 3 3" xfId="16506"/>
    <cellStyle name="Обычный 6 5 5 3 4" xfId="16507"/>
    <cellStyle name="Обычный 6 5 5 4" xfId="16508"/>
    <cellStyle name="Обычный 6 5 5 4 2" xfId="16509"/>
    <cellStyle name="Обычный 6 5 5 4 3" xfId="16510"/>
    <cellStyle name="Обычный 6 5 5 4 4" xfId="16511"/>
    <cellStyle name="Обычный 6 5 5 5" xfId="16512"/>
    <cellStyle name="Обычный 6 5 5 5 2" xfId="16513"/>
    <cellStyle name="Обычный 6 5 5 6" xfId="16514"/>
    <cellStyle name="Обычный 6 5 5 6 2" xfId="16515"/>
    <cellStyle name="Обычный 6 5 5 7" xfId="16516"/>
    <cellStyle name="Обычный 6 5 5 7 2" xfId="16517"/>
    <cellStyle name="Обычный 6 5 5 8" xfId="16518"/>
    <cellStyle name="Обычный 6 5 5 8 2" xfId="16519"/>
    <cellStyle name="Обычный 6 5 5 9" xfId="16520"/>
    <cellStyle name="Обычный 6 5 6" xfId="16521"/>
    <cellStyle name="Обычный 6 5 6 10" xfId="16522"/>
    <cellStyle name="Обычный 6 5 6 11" xfId="16523"/>
    <cellStyle name="Обычный 6 5 6 12" xfId="16524"/>
    <cellStyle name="Обычный 6 5 6 2" xfId="16525"/>
    <cellStyle name="Обычный 6 5 6 2 2" xfId="16526"/>
    <cellStyle name="Обычный 6 5 6 2 3" xfId="16527"/>
    <cellStyle name="Обычный 6 5 6 2 4" xfId="16528"/>
    <cellStyle name="Обычный 6 5 6 3" xfId="16529"/>
    <cellStyle name="Обычный 6 5 6 3 2" xfId="16530"/>
    <cellStyle name="Обычный 6 5 6 3 3" xfId="16531"/>
    <cellStyle name="Обычный 6 5 6 3 4" xfId="16532"/>
    <cellStyle name="Обычный 6 5 6 4" xfId="16533"/>
    <cellStyle name="Обычный 6 5 6 4 2" xfId="16534"/>
    <cellStyle name="Обычный 6 5 6 4 3" xfId="16535"/>
    <cellStyle name="Обычный 6 5 6 4 4" xfId="16536"/>
    <cellStyle name="Обычный 6 5 6 5" xfId="16537"/>
    <cellStyle name="Обычный 6 5 6 5 2" xfId="16538"/>
    <cellStyle name="Обычный 6 5 6 6" xfId="16539"/>
    <cellStyle name="Обычный 6 5 6 6 2" xfId="16540"/>
    <cellStyle name="Обычный 6 5 6 7" xfId="16541"/>
    <cellStyle name="Обычный 6 5 6 7 2" xfId="16542"/>
    <cellStyle name="Обычный 6 5 6 8" xfId="16543"/>
    <cellStyle name="Обычный 6 5 6 8 2" xfId="16544"/>
    <cellStyle name="Обычный 6 5 6 9" xfId="16545"/>
    <cellStyle name="Обычный 6 5 7" xfId="16546"/>
    <cellStyle name="Обычный 6 5 7 2" xfId="16547"/>
    <cellStyle name="Обычный 6 5 7 3" xfId="16548"/>
    <cellStyle name="Обычный 6 5 7 4" xfId="16549"/>
    <cellStyle name="Обычный 6 5 8" xfId="16550"/>
    <cellStyle name="Обычный 6 5 8 2" xfId="16551"/>
    <cellStyle name="Обычный 6 5 8 3" xfId="16552"/>
    <cellStyle name="Обычный 6 5 8 4" xfId="16553"/>
    <cellStyle name="Обычный 6 5 9" xfId="16554"/>
    <cellStyle name="Обычный 6 5 9 2" xfId="16555"/>
    <cellStyle name="Обычный 6 5 9 3" xfId="16556"/>
    <cellStyle name="Обычный 6 5 9 4" xfId="16557"/>
    <cellStyle name="Обычный 6 6" xfId="16558"/>
    <cellStyle name="Обычный 6 6 10" xfId="16559"/>
    <cellStyle name="Обычный 6 6 10 2" xfId="16560"/>
    <cellStyle name="Обычный 6 6 11" xfId="16561"/>
    <cellStyle name="Обычный 6 6 11 2" xfId="16562"/>
    <cellStyle name="Обычный 6 6 12" xfId="16563"/>
    <cellStyle name="Обычный 6 6 12 2" xfId="16564"/>
    <cellStyle name="Обычный 6 6 13" xfId="16565"/>
    <cellStyle name="Обычный 6 6 13 2" xfId="16566"/>
    <cellStyle name="Обычный 6 6 14" xfId="16567"/>
    <cellStyle name="Обычный 6 6 15" xfId="16568"/>
    <cellStyle name="Обычный 6 6 16" xfId="16569"/>
    <cellStyle name="Обычный 6 6 17" xfId="16570"/>
    <cellStyle name="Обычный 6 6 2" xfId="16571"/>
    <cellStyle name="Обычный 6 6 2 10" xfId="16572"/>
    <cellStyle name="Обычный 6 6 2 10 2" xfId="16573"/>
    <cellStyle name="Обычный 6 6 2 11" xfId="16574"/>
    <cellStyle name="Обычный 6 6 2 11 2" xfId="16575"/>
    <cellStyle name="Обычный 6 6 2 12" xfId="16576"/>
    <cellStyle name="Обычный 6 6 2 13" xfId="16577"/>
    <cellStyle name="Обычный 6 6 2 14" xfId="16578"/>
    <cellStyle name="Обычный 6 6 2 15" xfId="16579"/>
    <cellStyle name="Обычный 6 6 2 2" xfId="16580"/>
    <cellStyle name="Обычный 6 6 2 2 10" xfId="16581"/>
    <cellStyle name="Обычный 6 6 2 2 11" xfId="16582"/>
    <cellStyle name="Обычный 6 6 2 2 12" xfId="16583"/>
    <cellStyle name="Обычный 6 6 2 2 2" xfId="16584"/>
    <cellStyle name="Обычный 6 6 2 2 2 2" xfId="16585"/>
    <cellStyle name="Обычный 6 6 2 2 2 3" xfId="16586"/>
    <cellStyle name="Обычный 6 6 2 2 2 4" xfId="16587"/>
    <cellStyle name="Обычный 6 6 2 2 3" xfId="16588"/>
    <cellStyle name="Обычный 6 6 2 2 3 2" xfId="16589"/>
    <cellStyle name="Обычный 6 6 2 2 3 3" xfId="16590"/>
    <cellStyle name="Обычный 6 6 2 2 3 4" xfId="16591"/>
    <cellStyle name="Обычный 6 6 2 2 4" xfId="16592"/>
    <cellStyle name="Обычный 6 6 2 2 4 2" xfId="16593"/>
    <cellStyle name="Обычный 6 6 2 2 4 3" xfId="16594"/>
    <cellStyle name="Обычный 6 6 2 2 4 4" xfId="16595"/>
    <cellStyle name="Обычный 6 6 2 2 5" xfId="16596"/>
    <cellStyle name="Обычный 6 6 2 2 5 2" xfId="16597"/>
    <cellStyle name="Обычный 6 6 2 2 6" xfId="16598"/>
    <cellStyle name="Обычный 6 6 2 2 6 2" xfId="16599"/>
    <cellStyle name="Обычный 6 6 2 2 7" xfId="16600"/>
    <cellStyle name="Обычный 6 6 2 2 7 2" xfId="16601"/>
    <cellStyle name="Обычный 6 6 2 2 8" xfId="16602"/>
    <cellStyle name="Обычный 6 6 2 2 8 2" xfId="16603"/>
    <cellStyle name="Обычный 6 6 2 2 9" xfId="16604"/>
    <cellStyle name="Обычный 6 6 2 3" xfId="16605"/>
    <cellStyle name="Обычный 6 6 2 3 10" xfId="16606"/>
    <cellStyle name="Обычный 6 6 2 3 11" xfId="16607"/>
    <cellStyle name="Обычный 6 6 2 3 12" xfId="16608"/>
    <cellStyle name="Обычный 6 6 2 3 2" xfId="16609"/>
    <cellStyle name="Обычный 6 6 2 3 2 2" xfId="16610"/>
    <cellStyle name="Обычный 6 6 2 3 2 3" xfId="16611"/>
    <cellStyle name="Обычный 6 6 2 3 2 4" xfId="16612"/>
    <cellStyle name="Обычный 6 6 2 3 3" xfId="16613"/>
    <cellStyle name="Обычный 6 6 2 3 3 2" xfId="16614"/>
    <cellStyle name="Обычный 6 6 2 3 3 3" xfId="16615"/>
    <cellStyle name="Обычный 6 6 2 3 3 4" xfId="16616"/>
    <cellStyle name="Обычный 6 6 2 3 4" xfId="16617"/>
    <cellStyle name="Обычный 6 6 2 3 4 2" xfId="16618"/>
    <cellStyle name="Обычный 6 6 2 3 4 3" xfId="16619"/>
    <cellStyle name="Обычный 6 6 2 3 4 4" xfId="16620"/>
    <cellStyle name="Обычный 6 6 2 3 5" xfId="16621"/>
    <cellStyle name="Обычный 6 6 2 3 5 2" xfId="16622"/>
    <cellStyle name="Обычный 6 6 2 3 6" xfId="16623"/>
    <cellStyle name="Обычный 6 6 2 3 6 2" xfId="16624"/>
    <cellStyle name="Обычный 6 6 2 3 7" xfId="16625"/>
    <cellStyle name="Обычный 6 6 2 3 7 2" xfId="16626"/>
    <cellStyle name="Обычный 6 6 2 3 8" xfId="16627"/>
    <cellStyle name="Обычный 6 6 2 3 8 2" xfId="16628"/>
    <cellStyle name="Обычный 6 6 2 3 9" xfId="16629"/>
    <cellStyle name="Обычный 6 6 2 4" xfId="16630"/>
    <cellStyle name="Обычный 6 6 2 4 10" xfId="16631"/>
    <cellStyle name="Обычный 6 6 2 4 11" xfId="16632"/>
    <cellStyle name="Обычный 6 6 2 4 12" xfId="16633"/>
    <cellStyle name="Обычный 6 6 2 4 2" xfId="16634"/>
    <cellStyle name="Обычный 6 6 2 4 2 2" xfId="16635"/>
    <cellStyle name="Обычный 6 6 2 4 2 3" xfId="16636"/>
    <cellStyle name="Обычный 6 6 2 4 2 4" xfId="16637"/>
    <cellStyle name="Обычный 6 6 2 4 3" xfId="16638"/>
    <cellStyle name="Обычный 6 6 2 4 3 2" xfId="16639"/>
    <cellStyle name="Обычный 6 6 2 4 3 3" xfId="16640"/>
    <cellStyle name="Обычный 6 6 2 4 3 4" xfId="16641"/>
    <cellStyle name="Обычный 6 6 2 4 4" xfId="16642"/>
    <cellStyle name="Обычный 6 6 2 4 4 2" xfId="16643"/>
    <cellStyle name="Обычный 6 6 2 4 4 3" xfId="16644"/>
    <cellStyle name="Обычный 6 6 2 4 4 4" xfId="16645"/>
    <cellStyle name="Обычный 6 6 2 4 5" xfId="16646"/>
    <cellStyle name="Обычный 6 6 2 4 5 2" xfId="16647"/>
    <cellStyle name="Обычный 6 6 2 4 6" xfId="16648"/>
    <cellStyle name="Обычный 6 6 2 4 6 2" xfId="16649"/>
    <cellStyle name="Обычный 6 6 2 4 7" xfId="16650"/>
    <cellStyle name="Обычный 6 6 2 4 7 2" xfId="16651"/>
    <cellStyle name="Обычный 6 6 2 4 8" xfId="16652"/>
    <cellStyle name="Обычный 6 6 2 4 8 2" xfId="16653"/>
    <cellStyle name="Обычный 6 6 2 4 9" xfId="16654"/>
    <cellStyle name="Обычный 6 6 2 5" xfId="16655"/>
    <cellStyle name="Обычный 6 6 2 5 2" xfId="16656"/>
    <cellStyle name="Обычный 6 6 2 5 3" xfId="16657"/>
    <cellStyle name="Обычный 6 6 2 5 4" xfId="16658"/>
    <cellStyle name="Обычный 6 6 2 6" xfId="16659"/>
    <cellStyle name="Обычный 6 6 2 6 2" xfId="16660"/>
    <cellStyle name="Обычный 6 6 2 6 3" xfId="16661"/>
    <cellStyle name="Обычный 6 6 2 6 4" xfId="16662"/>
    <cellStyle name="Обычный 6 6 2 7" xfId="16663"/>
    <cellStyle name="Обычный 6 6 2 7 2" xfId="16664"/>
    <cellStyle name="Обычный 6 6 2 7 3" xfId="16665"/>
    <cellStyle name="Обычный 6 6 2 7 4" xfId="16666"/>
    <cellStyle name="Обычный 6 6 2 8" xfId="16667"/>
    <cellStyle name="Обычный 6 6 2 8 2" xfId="16668"/>
    <cellStyle name="Обычный 6 6 2 9" xfId="16669"/>
    <cellStyle name="Обычный 6 6 2 9 2" xfId="16670"/>
    <cellStyle name="Обычный 6 6 3" xfId="16671"/>
    <cellStyle name="Обычный 6 6 3 10" xfId="16672"/>
    <cellStyle name="Обычный 6 6 3 10 2" xfId="16673"/>
    <cellStyle name="Обычный 6 6 3 11" xfId="16674"/>
    <cellStyle name="Обычный 6 6 3 11 2" xfId="16675"/>
    <cellStyle name="Обычный 6 6 3 12" xfId="16676"/>
    <cellStyle name="Обычный 6 6 3 13" xfId="16677"/>
    <cellStyle name="Обычный 6 6 3 14" xfId="16678"/>
    <cellStyle name="Обычный 6 6 3 15" xfId="16679"/>
    <cellStyle name="Обычный 6 6 3 2" xfId="16680"/>
    <cellStyle name="Обычный 6 6 3 2 10" xfId="16681"/>
    <cellStyle name="Обычный 6 6 3 2 11" xfId="16682"/>
    <cellStyle name="Обычный 6 6 3 2 12" xfId="16683"/>
    <cellStyle name="Обычный 6 6 3 2 2" xfId="16684"/>
    <cellStyle name="Обычный 6 6 3 2 2 2" xfId="16685"/>
    <cellStyle name="Обычный 6 6 3 2 2 3" xfId="16686"/>
    <cellStyle name="Обычный 6 6 3 2 2 4" xfId="16687"/>
    <cellStyle name="Обычный 6 6 3 2 3" xfId="16688"/>
    <cellStyle name="Обычный 6 6 3 2 3 2" xfId="16689"/>
    <cellStyle name="Обычный 6 6 3 2 3 3" xfId="16690"/>
    <cellStyle name="Обычный 6 6 3 2 3 4" xfId="16691"/>
    <cellStyle name="Обычный 6 6 3 2 4" xfId="16692"/>
    <cellStyle name="Обычный 6 6 3 2 4 2" xfId="16693"/>
    <cellStyle name="Обычный 6 6 3 2 4 3" xfId="16694"/>
    <cellStyle name="Обычный 6 6 3 2 4 4" xfId="16695"/>
    <cellStyle name="Обычный 6 6 3 2 5" xfId="16696"/>
    <cellStyle name="Обычный 6 6 3 2 5 2" xfId="16697"/>
    <cellStyle name="Обычный 6 6 3 2 6" xfId="16698"/>
    <cellStyle name="Обычный 6 6 3 2 6 2" xfId="16699"/>
    <cellStyle name="Обычный 6 6 3 2 7" xfId="16700"/>
    <cellStyle name="Обычный 6 6 3 2 7 2" xfId="16701"/>
    <cellStyle name="Обычный 6 6 3 2 8" xfId="16702"/>
    <cellStyle name="Обычный 6 6 3 2 8 2" xfId="16703"/>
    <cellStyle name="Обычный 6 6 3 2 9" xfId="16704"/>
    <cellStyle name="Обычный 6 6 3 3" xfId="16705"/>
    <cellStyle name="Обычный 6 6 3 3 10" xfId="16706"/>
    <cellStyle name="Обычный 6 6 3 3 11" xfId="16707"/>
    <cellStyle name="Обычный 6 6 3 3 12" xfId="16708"/>
    <cellStyle name="Обычный 6 6 3 3 2" xfId="16709"/>
    <cellStyle name="Обычный 6 6 3 3 2 2" xfId="16710"/>
    <cellStyle name="Обычный 6 6 3 3 2 3" xfId="16711"/>
    <cellStyle name="Обычный 6 6 3 3 2 4" xfId="16712"/>
    <cellStyle name="Обычный 6 6 3 3 3" xfId="16713"/>
    <cellStyle name="Обычный 6 6 3 3 3 2" xfId="16714"/>
    <cellStyle name="Обычный 6 6 3 3 3 3" xfId="16715"/>
    <cellStyle name="Обычный 6 6 3 3 3 4" xfId="16716"/>
    <cellStyle name="Обычный 6 6 3 3 4" xfId="16717"/>
    <cellStyle name="Обычный 6 6 3 3 4 2" xfId="16718"/>
    <cellStyle name="Обычный 6 6 3 3 4 3" xfId="16719"/>
    <cellStyle name="Обычный 6 6 3 3 4 4" xfId="16720"/>
    <cellStyle name="Обычный 6 6 3 3 5" xfId="16721"/>
    <cellStyle name="Обычный 6 6 3 3 5 2" xfId="16722"/>
    <cellStyle name="Обычный 6 6 3 3 6" xfId="16723"/>
    <cellStyle name="Обычный 6 6 3 3 6 2" xfId="16724"/>
    <cellStyle name="Обычный 6 6 3 3 7" xfId="16725"/>
    <cellStyle name="Обычный 6 6 3 3 7 2" xfId="16726"/>
    <cellStyle name="Обычный 6 6 3 3 8" xfId="16727"/>
    <cellStyle name="Обычный 6 6 3 3 8 2" xfId="16728"/>
    <cellStyle name="Обычный 6 6 3 3 9" xfId="16729"/>
    <cellStyle name="Обычный 6 6 3 4" xfId="16730"/>
    <cellStyle name="Обычный 6 6 3 4 10" xfId="16731"/>
    <cellStyle name="Обычный 6 6 3 4 11" xfId="16732"/>
    <cellStyle name="Обычный 6 6 3 4 12" xfId="16733"/>
    <cellStyle name="Обычный 6 6 3 4 2" xfId="16734"/>
    <cellStyle name="Обычный 6 6 3 4 2 2" xfId="16735"/>
    <cellStyle name="Обычный 6 6 3 4 2 3" xfId="16736"/>
    <cellStyle name="Обычный 6 6 3 4 2 4" xfId="16737"/>
    <cellStyle name="Обычный 6 6 3 4 3" xfId="16738"/>
    <cellStyle name="Обычный 6 6 3 4 3 2" xfId="16739"/>
    <cellStyle name="Обычный 6 6 3 4 3 3" xfId="16740"/>
    <cellStyle name="Обычный 6 6 3 4 3 4" xfId="16741"/>
    <cellStyle name="Обычный 6 6 3 4 4" xfId="16742"/>
    <cellStyle name="Обычный 6 6 3 4 4 2" xfId="16743"/>
    <cellStyle name="Обычный 6 6 3 4 4 3" xfId="16744"/>
    <cellStyle name="Обычный 6 6 3 4 4 4" xfId="16745"/>
    <cellStyle name="Обычный 6 6 3 4 5" xfId="16746"/>
    <cellStyle name="Обычный 6 6 3 4 5 2" xfId="16747"/>
    <cellStyle name="Обычный 6 6 3 4 6" xfId="16748"/>
    <cellStyle name="Обычный 6 6 3 4 6 2" xfId="16749"/>
    <cellStyle name="Обычный 6 6 3 4 7" xfId="16750"/>
    <cellStyle name="Обычный 6 6 3 4 7 2" xfId="16751"/>
    <cellStyle name="Обычный 6 6 3 4 8" xfId="16752"/>
    <cellStyle name="Обычный 6 6 3 4 8 2" xfId="16753"/>
    <cellStyle name="Обычный 6 6 3 4 9" xfId="16754"/>
    <cellStyle name="Обычный 6 6 3 5" xfId="16755"/>
    <cellStyle name="Обычный 6 6 3 5 2" xfId="16756"/>
    <cellStyle name="Обычный 6 6 3 5 3" xfId="16757"/>
    <cellStyle name="Обычный 6 6 3 5 4" xfId="16758"/>
    <cellStyle name="Обычный 6 6 3 6" xfId="16759"/>
    <cellStyle name="Обычный 6 6 3 6 2" xfId="16760"/>
    <cellStyle name="Обычный 6 6 3 6 3" xfId="16761"/>
    <cellStyle name="Обычный 6 6 3 6 4" xfId="16762"/>
    <cellStyle name="Обычный 6 6 3 7" xfId="16763"/>
    <cellStyle name="Обычный 6 6 3 7 2" xfId="16764"/>
    <cellStyle name="Обычный 6 6 3 7 3" xfId="16765"/>
    <cellStyle name="Обычный 6 6 3 7 4" xfId="16766"/>
    <cellStyle name="Обычный 6 6 3 8" xfId="16767"/>
    <cellStyle name="Обычный 6 6 3 8 2" xfId="16768"/>
    <cellStyle name="Обычный 6 6 3 9" xfId="16769"/>
    <cellStyle name="Обычный 6 6 3 9 2" xfId="16770"/>
    <cellStyle name="Обычный 6 6 4" xfId="16771"/>
    <cellStyle name="Обычный 6 6 4 10" xfId="16772"/>
    <cellStyle name="Обычный 6 6 4 11" xfId="16773"/>
    <cellStyle name="Обычный 6 6 4 12" xfId="16774"/>
    <cellStyle name="Обычный 6 6 4 2" xfId="16775"/>
    <cellStyle name="Обычный 6 6 4 2 2" xfId="16776"/>
    <cellStyle name="Обычный 6 6 4 2 3" xfId="16777"/>
    <cellStyle name="Обычный 6 6 4 2 4" xfId="16778"/>
    <cellStyle name="Обычный 6 6 4 3" xfId="16779"/>
    <cellStyle name="Обычный 6 6 4 3 2" xfId="16780"/>
    <cellStyle name="Обычный 6 6 4 3 3" xfId="16781"/>
    <cellStyle name="Обычный 6 6 4 3 4" xfId="16782"/>
    <cellStyle name="Обычный 6 6 4 4" xfId="16783"/>
    <cellStyle name="Обычный 6 6 4 4 2" xfId="16784"/>
    <cellStyle name="Обычный 6 6 4 4 3" xfId="16785"/>
    <cellStyle name="Обычный 6 6 4 4 4" xfId="16786"/>
    <cellStyle name="Обычный 6 6 4 5" xfId="16787"/>
    <cellStyle name="Обычный 6 6 4 5 2" xfId="16788"/>
    <cellStyle name="Обычный 6 6 4 6" xfId="16789"/>
    <cellStyle name="Обычный 6 6 4 6 2" xfId="16790"/>
    <cellStyle name="Обычный 6 6 4 7" xfId="16791"/>
    <cellStyle name="Обычный 6 6 4 7 2" xfId="16792"/>
    <cellStyle name="Обычный 6 6 4 8" xfId="16793"/>
    <cellStyle name="Обычный 6 6 4 8 2" xfId="16794"/>
    <cellStyle name="Обычный 6 6 4 9" xfId="16795"/>
    <cellStyle name="Обычный 6 6 5" xfId="16796"/>
    <cellStyle name="Обычный 6 6 5 10" xfId="16797"/>
    <cellStyle name="Обычный 6 6 5 11" xfId="16798"/>
    <cellStyle name="Обычный 6 6 5 12" xfId="16799"/>
    <cellStyle name="Обычный 6 6 5 2" xfId="16800"/>
    <cellStyle name="Обычный 6 6 5 2 2" xfId="16801"/>
    <cellStyle name="Обычный 6 6 5 2 3" xfId="16802"/>
    <cellStyle name="Обычный 6 6 5 2 4" xfId="16803"/>
    <cellStyle name="Обычный 6 6 5 3" xfId="16804"/>
    <cellStyle name="Обычный 6 6 5 3 2" xfId="16805"/>
    <cellStyle name="Обычный 6 6 5 3 3" xfId="16806"/>
    <cellStyle name="Обычный 6 6 5 3 4" xfId="16807"/>
    <cellStyle name="Обычный 6 6 5 4" xfId="16808"/>
    <cellStyle name="Обычный 6 6 5 4 2" xfId="16809"/>
    <cellStyle name="Обычный 6 6 5 4 3" xfId="16810"/>
    <cellStyle name="Обычный 6 6 5 4 4" xfId="16811"/>
    <cellStyle name="Обычный 6 6 5 5" xfId="16812"/>
    <cellStyle name="Обычный 6 6 5 5 2" xfId="16813"/>
    <cellStyle name="Обычный 6 6 5 6" xfId="16814"/>
    <cellStyle name="Обычный 6 6 5 6 2" xfId="16815"/>
    <cellStyle name="Обычный 6 6 5 7" xfId="16816"/>
    <cellStyle name="Обычный 6 6 5 7 2" xfId="16817"/>
    <cellStyle name="Обычный 6 6 5 8" xfId="16818"/>
    <cellStyle name="Обычный 6 6 5 8 2" xfId="16819"/>
    <cellStyle name="Обычный 6 6 5 9" xfId="16820"/>
    <cellStyle name="Обычный 6 6 6" xfId="16821"/>
    <cellStyle name="Обычный 6 6 6 10" xfId="16822"/>
    <cellStyle name="Обычный 6 6 6 11" xfId="16823"/>
    <cellStyle name="Обычный 6 6 6 12" xfId="16824"/>
    <cellStyle name="Обычный 6 6 6 2" xfId="16825"/>
    <cellStyle name="Обычный 6 6 6 2 2" xfId="16826"/>
    <cellStyle name="Обычный 6 6 6 2 3" xfId="16827"/>
    <cellStyle name="Обычный 6 6 6 2 4" xfId="16828"/>
    <cellStyle name="Обычный 6 6 6 3" xfId="16829"/>
    <cellStyle name="Обычный 6 6 6 3 2" xfId="16830"/>
    <cellStyle name="Обычный 6 6 6 3 3" xfId="16831"/>
    <cellStyle name="Обычный 6 6 6 3 4" xfId="16832"/>
    <cellStyle name="Обычный 6 6 6 4" xfId="16833"/>
    <cellStyle name="Обычный 6 6 6 4 2" xfId="16834"/>
    <cellStyle name="Обычный 6 6 6 4 3" xfId="16835"/>
    <cellStyle name="Обычный 6 6 6 4 4" xfId="16836"/>
    <cellStyle name="Обычный 6 6 6 5" xfId="16837"/>
    <cellStyle name="Обычный 6 6 6 5 2" xfId="16838"/>
    <cellStyle name="Обычный 6 6 6 6" xfId="16839"/>
    <cellStyle name="Обычный 6 6 6 6 2" xfId="16840"/>
    <cellStyle name="Обычный 6 6 6 7" xfId="16841"/>
    <cellStyle name="Обычный 6 6 6 7 2" xfId="16842"/>
    <cellStyle name="Обычный 6 6 6 8" xfId="16843"/>
    <cellStyle name="Обычный 6 6 6 8 2" xfId="16844"/>
    <cellStyle name="Обычный 6 6 6 9" xfId="16845"/>
    <cellStyle name="Обычный 6 6 7" xfId="16846"/>
    <cellStyle name="Обычный 6 6 7 2" xfId="16847"/>
    <cellStyle name="Обычный 6 6 7 3" xfId="16848"/>
    <cellStyle name="Обычный 6 6 7 4" xfId="16849"/>
    <cellStyle name="Обычный 6 6 8" xfId="16850"/>
    <cellStyle name="Обычный 6 6 8 2" xfId="16851"/>
    <cellStyle name="Обычный 6 6 8 3" xfId="16852"/>
    <cellStyle name="Обычный 6 6 8 4" xfId="16853"/>
    <cellStyle name="Обычный 6 6 9" xfId="16854"/>
    <cellStyle name="Обычный 6 6 9 2" xfId="16855"/>
    <cellStyle name="Обычный 6 6 9 3" xfId="16856"/>
    <cellStyle name="Обычный 6 6 9 4" xfId="16857"/>
    <cellStyle name="Обычный 6 7" xfId="16858"/>
    <cellStyle name="Обычный 6 7 10" xfId="16859"/>
    <cellStyle name="Обычный 6 7 10 2" xfId="16860"/>
    <cellStyle name="Обычный 6 7 11" xfId="16861"/>
    <cellStyle name="Обычный 6 7 11 2" xfId="16862"/>
    <cellStyle name="Обычный 6 7 12" xfId="16863"/>
    <cellStyle name="Обычный 6 7 12 2" xfId="16864"/>
    <cellStyle name="Обычный 6 7 13" xfId="16865"/>
    <cellStyle name="Обычный 6 7 13 2" xfId="16866"/>
    <cellStyle name="Обычный 6 7 14" xfId="16867"/>
    <cellStyle name="Обычный 6 7 15" xfId="16868"/>
    <cellStyle name="Обычный 6 7 16" xfId="16869"/>
    <cellStyle name="Обычный 6 7 17" xfId="16870"/>
    <cellStyle name="Обычный 6 7 2" xfId="16871"/>
    <cellStyle name="Обычный 6 7 2 10" xfId="16872"/>
    <cellStyle name="Обычный 6 7 2 10 2" xfId="16873"/>
    <cellStyle name="Обычный 6 7 2 11" xfId="16874"/>
    <cellStyle name="Обычный 6 7 2 11 2" xfId="16875"/>
    <cellStyle name="Обычный 6 7 2 12" xfId="16876"/>
    <cellStyle name="Обычный 6 7 2 13" xfId="16877"/>
    <cellStyle name="Обычный 6 7 2 14" xfId="16878"/>
    <cellStyle name="Обычный 6 7 2 15" xfId="16879"/>
    <cellStyle name="Обычный 6 7 2 2" xfId="16880"/>
    <cellStyle name="Обычный 6 7 2 2 10" xfId="16881"/>
    <cellStyle name="Обычный 6 7 2 2 11" xfId="16882"/>
    <cellStyle name="Обычный 6 7 2 2 12" xfId="16883"/>
    <cellStyle name="Обычный 6 7 2 2 2" xfId="16884"/>
    <cellStyle name="Обычный 6 7 2 2 2 2" xfId="16885"/>
    <cellStyle name="Обычный 6 7 2 2 2 3" xfId="16886"/>
    <cellStyle name="Обычный 6 7 2 2 2 4" xfId="16887"/>
    <cellStyle name="Обычный 6 7 2 2 3" xfId="16888"/>
    <cellStyle name="Обычный 6 7 2 2 3 2" xfId="16889"/>
    <cellStyle name="Обычный 6 7 2 2 3 3" xfId="16890"/>
    <cellStyle name="Обычный 6 7 2 2 3 4" xfId="16891"/>
    <cellStyle name="Обычный 6 7 2 2 4" xfId="16892"/>
    <cellStyle name="Обычный 6 7 2 2 4 2" xfId="16893"/>
    <cellStyle name="Обычный 6 7 2 2 4 3" xfId="16894"/>
    <cellStyle name="Обычный 6 7 2 2 4 4" xfId="16895"/>
    <cellStyle name="Обычный 6 7 2 2 5" xfId="16896"/>
    <cellStyle name="Обычный 6 7 2 2 5 2" xfId="16897"/>
    <cellStyle name="Обычный 6 7 2 2 6" xfId="16898"/>
    <cellStyle name="Обычный 6 7 2 2 6 2" xfId="16899"/>
    <cellStyle name="Обычный 6 7 2 2 7" xfId="16900"/>
    <cellStyle name="Обычный 6 7 2 2 7 2" xfId="16901"/>
    <cellStyle name="Обычный 6 7 2 2 8" xfId="16902"/>
    <cellStyle name="Обычный 6 7 2 2 8 2" xfId="16903"/>
    <cellStyle name="Обычный 6 7 2 2 9" xfId="16904"/>
    <cellStyle name="Обычный 6 7 2 3" xfId="16905"/>
    <cellStyle name="Обычный 6 7 2 3 10" xfId="16906"/>
    <cellStyle name="Обычный 6 7 2 3 11" xfId="16907"/>
    <cellStyle name="Обычный 6 7 2 3 12" xfId="16908"/>
    <cellStyle name="Обычный 6 7 2 3 2" xfId="16909"/>
    <cellStyle name="Обычный 6 7 2 3 2 2" xfId="16910"/>
    <cellStyle name="Обычный 6 7 2 3 2 3" xfId="16911"/>
    <cellStyle name="Обычный 6 7 2 3 2 4" xfId="16912"/>
    <cellStyle name="Обычный 6 7 2 3 3" xfId="16913"/>
    <cellStyle name="Обычный 6 7 2 3 3 2" xfId="16914"/>
    <cellStyle name="Обычный 6 7 2 3 3 3" xfId="16915"/>
    <cellStyle name="Обычный 6 7 2 3 3 4" xfId="16916"/>
    <cellStyle name="Обычный 6 7 2 3 4" xfId="16917"/>
    <cellStyle name="Обычный 6 7 2 3 4 2" xfId="16918"/>
    <cellStyle name="Обычный 6 7 2 3 4 3" xfId="16919"/>
    <cellStyle name="Обычный 6 7 2 3 4 4" xfId="16920"/>
    <cellStyle name="Обычный 6 7 2 3 5" xfId="16921"/>
    <cellStyle name="Обычный 6 7 2 3 5 2" xfId="16922"/>
    <cellStyle name="Обычный 6 7 2 3 6" xfId="16923"/>
    <cellStyle name="Обычный 6 7 2 3 6 2" xfId="16924"/>
    <cellStyle name="Обычный 6 7 2 3 7" xfId="16925"/>
    <cellStyle name="Обычный 6 7 2 3 7 2" xfId="16926"/>
    <cellStyle name="Обычный 6 7 2 3 8" xfId="16927"/>
    <cellStyle name="Обычный 6 7 2 3 8 2" xfId="16928"/>
    <cellStyle name="Обычный 6 7 2 3 9" xfId="16929"/>
    <cellStyle name="Обычный 6 7 2 4" xfId="16930"/>
    <cellStyle name="Обычный 6 7 2 4 10" xfId="16931"/>
    <cellStyle name="Обычный 6 7 2 4 11" xfId="16932"/>
    <cellStyle name="Обычный 6 7 2 4 12" xfId="16933"/>
    <cellStyle name="Обычный 6 7 2 4 2" xfId="16934"/>
    <cellStyle name="Обычный 6 7 2 4 2 2" xfId="16935"/>
    <cellStyle name="Обычный 6 7 2 4 2 3" xfId="16936"/>
    <cellStyle name="Обычный 6 7 2 4 2 4" xfId="16937"/>
    <cellStyle name="Обычный 6 7 2 4 3" xfId="16938"/>
    <cellStyle name="Обычный 6 7 2 4 3 2" xfId="16939"/>
    <cellStyle name="Обычный 6 7 2 4 3 3" xfId="16940"/>
    <cellStyle name="Обычный 6 7 2 4 3 4" xfId="16941"/>
    <cellStyle name="Обычный 6 7 2 4 4" xfId="16942"/>
    <cellStyle name="Обычный 6 7 2 4 4 2" xfId="16943"/>
    <cellStyle name="Обычный 6 7 2 4 4 3" xfId="16944"/>
    <cellStyle name="Обычный 6 7 2 4 4 4" xfId="16945"/>
    <cellStyle name="Обычный 6 7 2 4 5" xfId="16946"/>
    <cellStyle name="Обычный 6 7 2 4 5 2" xfId="16947"/>
    <cellStyle name="Обычный 6 7 2 4 6" xfId="16948"/>
    <cellStyle name="Обычный 6 7 2 4 6 2" xfId="16949"/>
    <cellStyle name="Обычный 6 7 2 4 7" xfId="16950"/>
    <cellStyle name="Обычный 6 7 2 4 7 2" xfId="16951"/>
    <cellStyle name="Обычный 6 7 2 4 8" xfId="16952"/>
    <cellStyle name="Обычный 6 7 2 4 8 2" xfId="16953"/>
    <cellStyle name="Обычный 6 7 2 4 9" xfId="16954"/>
    <cellStyle name="Обычный 6 7 2 5" xfId="16955"/>
    <cellStyle name="Обычный 6 7 2 5 2" xfId="16956"/>
    <cellStyle name="Обычный 6 7 2 5 3" xfId="16957"/>
    <cellStyle name="Обычный 6 7 2 5 4" xfId="16958"/>
    <cellStyle name="Обычный 6 7 2 6" xfId="16959"/>
    <cellStyle name="Обычный 6 7 2 6 2" xfId="16960"/>
    <cellStyle name="Обычный 6 7 2 6 3" xfId="16961"/>
    <cellStyle name="Обычный 6 7 2 6 4" xfId="16962"/>
    <cellStyle name="Обычный 6 7 2 7" xfId="16963"/>
    <cellStyle name="Обычный 6 7 2 7 2" xfId="16964"/>
    <cellStyle name="Обычный 6 7 2 7 3" xfId="16965"/>
    <cellStyle name="Обычный 6 7 2 7 4" xfId="16966"/>
    <cellStyle name="Обычный 6 7 2 8" xfId="16967"/>
    <cellStyle name="Обычный 6 7 2 8 2" xfId="16968"/>
    <cellStyle name="Обычный 6 7 2 9" xfId="16969"/>
    <cellStyle name="Обычный 6 7 2 9 2" xfId="16970"/>
    <cellStyle name="Обычный 6 7 3" xfId="16971"/>
    <cellStyle name="Обычный 6 7 3 10" xfId="16972"/>
    <cellStyle name="Обычный 6 7 3 10 2" xfId="16973"/>
    <cellStyle name="Обычный 6 7 3 11" xfId="16974"/>
    <cellStyle name="Обычный 6 7 3 11 2" xfId="16975"/>
    <cellStyle name="Обычный 6 7 3 12" xfId="16976"/>
    <cellStyle name="Обычный 6 7 3 13" xfId="16977"/>
    <cellStyle name="Обычный 6 7 3 14" xfId="16978"/>
    <cellStyle name="Обычный 6 7 3 15" xfId="16979"/>
    <cellStyle name="Обычный 6 7 3 2" xfId="16980"/>
    <cellStyle name="Обычный 6 7 3 2 10" xfId="16981"/>
    <cellStyle name="Обычный 6 7 3 2 11" xfId="16982"/>
    <cellStyle name="Обычный 6 7 3 2 12" xfId="16983"/>
    <cellStyle name="Обычный 6 7 3 2 2" xfId="16984"/>
    <cellStyle name="Обычный 6 7 3 2 2 2" xfId="16985"/>
    <cellStyle name="Обычный 6 7 3 2 2 3" xfId="16986"/>
    <cellStyle name="Обычный 6 7 3 2 2 4" xfId="16987"/>
    <cellStyle name="Обычный 6 7 3 2 3" xfId="16988"/>
    <cellStyle name="Обычный 6 7 3 2 3 2" xfId="16989"/>
    <cellStyle name="Обычный 6 7 3 2 3 3" xfId="16990"/>
    <cellStyle name="Обычный 6 7 3 2 3 4" xfId="16991"/>
    <cellStyle name="Обычный 6 7 3 2 4" xfId="16992"/>
    <cellStyle name="Обычный 6 7 3 2 4 2" xfId="16993"/>
    <cellStyle name="Обычный 6 7 3 2 4 3" xfId="16994"/>
    <cellStyle name="Обычный 6 7 3 2 4 4" xfId="16995"/>
    <cellStyle name="Обычный 6 7 3 2 5" xfId="16996"/>
    <cellStyle name="Обычный 6 7 3 2 5 2" xfId="16997"/>
    <cellStyle name="Обычный 6 7 3 2 6" xfId="16998"/>
    <cellStyle name="Обычный 6 7 3 2 6 2" xfId="16999"/>
    <cellStyle name="Обычный 6 7 3 2 7" xfId="17000"/>
    <cellStyle name="Обычный 6 7 3 2 7 2" xfId="17001"/>
    <cellStyle name="Обычный 6 7 3 2 8" xfId="17002"/>
    <cellStyle name="Обычный 6 7 3 2 8 2" xfId="17003"/>
    <cellStyle name="Обычный 6 7 3 2 9" xfId="17004"/>
    <cellStyle name="Обычный 6 7 3 3" xfId="17005"/>
    <cellStyle name="Обычный 6 7 3 3 10" xfId="17006"/>
    <cellStyle name="Обычный 6 7 3 3 11" xfId="17007"/>
    <cellStyle name="Обычный 6 7 3 3 12" xfId="17008"/>
    <cellStyle name="Обычный 6 7 3 3 2" xfId="17009"/>
    <cellStyle name="Обычный 6 7 3 3 2 2" xfId="17010"/>
    <cellStyle name="Обычный 6 7 3 3 2 3" xfId="17011"/>
    <cellStyle name="Обычный 6 7 3 3 2 4" xfId="17012"/>
    <cellStyle name="Обычный 6 7 3 3 3" xfId="17013"/>
    <cellStyle name="Обычный 6 7 3 3 3 2" xfId="17014"/>
    <cellStyle name="Обычный 6 7 3 3 3 3" xfId="17015"/>
    <cellStyle name="Обычный 6 7 3 3 3 4" xfId="17016"/>
    <cellStyle name="Обычный 6 7 3 3 4" xfId="17017"/>
    <cellStyle name="Обычный 6 7 3 3 4 2" xfId="17018"/>
    <cellStyle name="Обычный 6 7 3 3 4 3" xfId="17019"/>
    <cellStyle name="Обычный 6 7 3 3 4 4" xfId="17020"/>
    <cellStyle name="Обычный 6 7 3 3 5" xfId="17021"/>
    <cellStyle name="Обычный 6 7 3 3 5 2" xfId="17022"/>
    <cellStyle name="Обычный 6 7 3 3 6" xfId="17023"/>
    <cellStyle name="Обычный 6 7 3 3 6 2" xfId="17024"/>
    <cellStyle name="Обычный 6 7 3 3 7" xfId="17025"/>
    <cellStyle name="Обычный 6 7 3 3 7 2" xfId="17026"/>
    <cellStyle name="Обычный 6 7 3 3 8" xfId="17027"/>
    <cellStyle name="Обычный 6 7 3 3 8 2" xfId="17028"/>
    <cellStyle name="Обычный 6 7 3 3 9" xfId="17029"/>
    <cellStyle name="Обычный 6 7 3 4" xfId="17030"/>
    <cellStyle name="Обычный 6 7 3 4 10" xfId="17031"/>
    <cellStyle name="Обычный 6 7 3 4 11" xfId="17032"/>
    <cellStyle name="Обычный 6 7 3 4 12" xfId="17033"/>
    <cellStyle name="Обычный 6 7 3 4 2" xfId="17034"/>
    <cellStyle name="Обычный 6 7 3 4 2 2" xfId="17035"/>
    <cellStyle name="Обычный 6 7 3 4 2 3" xfId="17036"/>
    <cellStyle name="Обычный 6 7 3 4 2 4" xfId="17037"/>
    <cellStyle name="Обычный 6 7 3 4 3" xfId="17038"/>
    <cellStyle name="Обычный 6 7 3 4 3 2" xfId="17039"/>
    <cellStyle name="Обычный 6 7 3 4 3 3" xfId="17040"/>
    <cellStyle name="Обычный 6 7 3 4 3 4" xfId="17041"/>
    <cellStyle name="Обычный 6 7 3 4 4" xfId="17042"/>
    <cellStyle name="Обычный 6 7 3 4 4 2" xfId="17043"/>
    <cellStyle name="Обычный 6 7 3 4 4 3" xfId="17044"/>
    <cellStyle name="Обычный 6 7 3 4 4 4" xfId="17045"/>
    <cellStyle name="Обычный 6 7 3 4 5" xfId="17046"/>
    <cellStyle name="Обычный 6 7 3 4 5 2" xfId="17047"/>
    <cellStyle name="Обычный 6 7 3 4 6" xfId="17048"/>
    <cellStyle name="Обычный 6 7 3 4 6 2" xfId="17049"/>
    <cellStyle name="Обычный 6 7 3 4 7" xfId="17050"/>
    <cellStyle name="Обычный 6 7 3 4 7 2" xfId="17051"/>
    <cellStyle name="Обычный 6 7 3 4 8" xfId="17052"/>
    <cellStyle name="Обычный 6 7 3 4 8 2" xfId="17053"/>
    <cellStyle name="Обычный 6 7 3 4 9" xfId="17054"/>
    <cellStyle name="Обычный 6 7 3 5" xfId="17055"/>
    <cellStyle name="Обычный 6 7 3 5 2" xfId="17056"/>
    <cellStyle name="Обычный 6 7 3 5 3" xfId="17057"/>
    <cellStyle name="Обычный 6 7 3 5 4" xfId="17058"/>
    <cellStyle name="Обычный 6 7 3 6" xfId="17059"/>
    <cellStyle name="Обычный 6 7 3 6 2" xfId="17060"/>
    <cellStyle name="Обычный 6 7 3 6 3" xfId="17061"/>
    <cellStyle name="Обычный 6 7 3 6 4" xfId="17062"/>
    <cellStyle name="Обычный 6 7 3 7" xfId="17063"/>
    <cellStyle name="Обычный 6 7 3 7 2" xfId="17064"/>
    <cellStyle name="Обычный 6 7 3 7 3" xfId="17065"/>
    <cellStyle name="Обычный 6 7 3 7 4" xfId="17066"/>
    <cellStyle name="Обычный 6 7 3 8" xfId="17067"/>
    <cellStyle name="Обычный 6 7 3 8 2" xfId="17068"/>
    <cellStyle name="Обычный 6 7 3 9" xfId="17069"/>
    <cellStyle name="Обычный 6 7 3 9 2" xfId="17070"/>
    <cellStyle name="Обычный 6 7 4" xfId="17071"/>
    <cellStyle name="Обычный 6 7 4 10" xfId="17072"/>
    <cellStyle name="Обычный 6 7 4 11" xfId="17073"/>
    <cellStyle name="Обычный 6 7 4 12" xfId="17074"/>
    <cellStyle name="Обычный 6 7 4 2" xfId="17075"/>
    <cellStyle name="Обычный 6 7 4 2 2" xfId="17076"/>
    <cellStyle name="Обычный 6 7 4 2 3" xfId="17077"/>
    <cellStyle name="Обычный 6 7 4 2 4" xfId="17078"/>
    <cellStyle name="Обычный 6 7 4 3" xfId="17079"/>
    <cellStyle name="Обычный 6 7 4 3 2" xfId="17080"/>
    <cellStyle name="Обычный 6 7 4 3 3" xfId="17081"/>
    <cellStyle name="Обычный 6 7 4 3 4" xfId="17082"/>
    <cellStyle name="Обычный 6 7 4 4" xfId="17083"/>
    <cellStyle name="Обычный 6 7 4 4 2" xfId="17084"/>
    <cellStyle name="Обычный 6 7 4 4 3" xfId="17085"/>
    <cellStyle name="Обычный 6 7 4 4 4" xfId="17086"/>
    <cellStyle name="Обычный 6 7 4 5" xfId="17087"/>
    <cellStyle name="Обычный 6 7 4 5 2" xfId="17088"/>
    <cellStyle name="Обычный 6 7 4 6" xfId="17089"/>
    <cellStyle name="Обычный 6 7 4 6 2" xfId="17090"/>
    <cellStyle name="Обычный 6 7 4 7" xfId="17091"/>
    <cellStyle name="Обычный 6 7 4 7 2" xfId="17092"/>
    <cellStyle name="Обычный 6 7 4 8" xfId="17093"/>
    <cellStyle name="Обычный 6 7 4 8 2" xfId="17094"/>
    <cellStyle name="Обычный 6 7 4 9" xfId="17095"/>
    <cellStyle name="Обычный 6 7 5" xfId="17096"/>
    <cellStyle name="Обычный 6 7 5 10" xfId="17097"/>
    <cellStyle name="Обычный 6 7 5 11" xfId="17098"/>
    <cellStyle name="Обычный 6 7 5 12" xfId="17099"/>
    <cellStyle name="Обычный 6 7 5 2" xfId="17100"/>
    <cellStyle name="Обычный 6 7 5 2 2" xfId="17101"/>
    <cellStyle name="Обычный 6 7 5 2 3" xfId="17102"/>
    <cellStyle name="Обычный 6 7 5 2 4" xfId="17103"/>
    <cellStyle name="Обычный 6 7 5 3" xfId="17104"/>
    <cellStyle name="Обычный 6 7 5 3 2" xfId="17105"/>
    <cellStyle name="Обычный 6 7 5 3 3" xfId="17106"/>
    <cellStyle name="Обычный 6 7 5 3 4" xfId="17107"/>
    <cellStyle name="Обычный 6 7 5 4" xfId="17108"/>
    <cellStyle name="Обычный 6 7 5 4 2" xfId="17109"/>
    <cellStyle name="Обычный 6 7 5 4 3" xfId="17110"/>
    <cellStyle name="Обычный 6 7 5 4 4" xfId="17111"/>
    <cellStyle name="Обычный 6 7 5 5" xfId="17112"/>
    <cellStyle name="Обычный 6 7 5 5 2" xfId="17113"/>
    <cellStyle name="Обычный 6 7 5 6" xfId="17114"/>
    <cellStyle name="Обычный 6 7 5 6 2" xfId="17115"/>
    <cellStyle name="Обычный 6 7 5 7" xfId="17116"/>
    <cellStyle name="Обычный 6 7 5 7 2" xfId="17117"/>
    <cellStyle name="Обычный 6 7 5 8" xfId="17118"/>
    <cellStyle name="Обычный 6 7 5 8 2" xfId="17119"/>
    <cellStyle name="Обычный 6 7 5 9" xfId="17120"/>
    <cellStyle name="Обычный 6 7 6" xfId="17121"/>
    <cellStyle name="Обычный 6 7 6 10" xfId="17122"/>
    <cellStyle name="Обычный 6 7 6 11" xfId="17123"/>
    <cellStyle name="Обычный 6 7 6 12" xfId="17124"/>
    <cellStyle name="Обычный 6 7 6 2" xfId="17125"/>
    <cellStyle name="Обычный 6 7 6 2 2" xfId="17126"/>
    <cellStyle name="Обычный 6 7 6 2 3" xfId="17127"/>
    <cellStyle name="Обычный 6 7 6 2 4" xfId="17128"/>
    <cellStyle name="Обычный 6 7 6 3" xfId="17129"/>
    <cellStyle name="Обычный 6 7 6 3 2" xfId="17130"/>
    <cellStyle name="Обычный 6 7 6 3 3" xfId="17131"/>
    <cellStyle name="Обычный 6 7 6 3 4" xfId="17132"/>
    <cellStyle name="Обычный 6 7 6 4" xfId="17133"/>
    <cellStyle name="Обычный 6 7 6 4 2" xfId="17134"/>
    <cellStyle name="Обычный 6 7 6 4 3" xfId="17135"/>
    <cellStyle name="Обычный 6 7 6 4 4" xfId="17136"/>
    <cellStyle name="Обычный 6 7 6 5" xfId="17137"/>
    <cellStyle name="Обычный 6 7 6 5 2" xfId="17138"/>
    <cellStyle name="Обычный 6 7 6 6" xfId="17139"/>
    <cellStyle name="Обычный 6 7 6 6 2" xfId="17140"/>
    <cellStyle name="Обычный 6 7 6 7" xfId="17141"/>
    <cellStyle name="Обычный 6 7 6 7 2" xfId="17142"/>
    <cellStyle name="Обычный 6 7 6 8" xfId="17143"/>
    <cellStyle name="Обычный 6 7 6 8 2" xfId="17144"/>
    <cellStyle name="Обычный 6 7 6 9" xfId="17145"/>
    <cellStyle name="Обычный 6 7 7" xfId="17146"/>
    <cellStyle name="Обычный 6 7 7 2" xfId="17147"/>
    <cellStyle name="Обычный 6 7 7 3" xfId="17148"/>
    <cellStyle name="Обычный 6 7 7 4" xfId="17149"/>
    <cellStyle name="Обычный 6 7 8" xfId="17150"/>
    <cellStyle name="Обычный 6 7 8 2" xfId="17151"/>
    <cellStyle name="Обычный 6 7 8 3" xfId="17152"/>
    <cellStyle name="Обычный 6 7 8 4" xfId="17153"/>
    <cellStyle name="Обычный 6 7 9" xfId="17154"/>
    <cellStyle name="Обычный 6 7 9 2" xfId="17155"/>
    <cellStyle name="Обычный 6 7 9 3" xfId="17156"/>
    <cellStyle name="Обычный 6 7 9 4" xfId="17157"/>
    <cellStyle name="Обычный 6 8" xfId="17158"/>
    <cellStyle name="Обычный 6 8 10" xfId="17159"/>
    <cellStyle name="Обычный 6 8 10 2" xfId="17160"/>
    <cellStyle name="Обычный 6 8 11" xfId="17161"/>
    <cellStyle name="Обычный 6 8 11 2" xfId="17162"/>
    <cellStyle name="Обычный 6 8 12" xfId="17163"/>
    <cellStyle name="Обычный 6 8 12 2" xfId="17164"/>
    <cellStyle name="Обычный 6 8 13" xfId="17165"/>
    <cellStyle name="Обычный 6 8 13 2" xfId="17166"/>
    <cellStyle name="Обычный 6 8 14" xfId="17167"/>
    <cellStyle name="Обычный 6 8 15" xfId="17168"/>
    <cellStyle name="Обычный 6 8 16" xfId="17169"/>
    <cellStyle name="Обычный 6 8 17" xfId="17170"/>
    <cellStyle name="Обычный 6 8 2" xfId="17171"/>
    <cellStyle name="Обычный 6 8 2 10" xfId="17172"/>
    <cellStyle name="Обычный 6 8 2 10 2" xfId="17173"/>
    <cellStyle name="Обычный 6 8 2 11" xfId="17174"/>
    <cellStyle name="Обычный 6 8 2 11 2" xfId="17175"/>
    <cellStyle name="Обычный 6 8 2 12" xfId="17176"/>
    <cellStyle name="Обычный 6 8 2 13" xfId="17177"/>
    <cellStyle name="Обычный 6 8 2 14" xfId="17178"/>
    <cellStyle name="Обычный 6 8 2 15" xfId="17179"/>
    <cellStyle name="Обычный 6 8 2 2" xfId="17180"/>
    <cellStyle name="Обычный 6 8 2 2 10" xfId="17181"/>
    <cellStyle name="Обычный 6 8 2 2 11" xfId="17182"/>
    <cellStyle name="Обычный 6 8 2 2 12" xfId="17183"/>
    <cellStyle name="Обычный 6 8 2 2 2" xfId="17184"/>
    <cellStyle name="Обычный 6 8 2 2 2 2" xfId="17185"/>
    <cellStyle name="Обычный 6 8 2 2 2 3" xfId="17186"/>
    <cellStyle name="Обычный 6 8 2 2 2 4" xfId="17187"/>
    <cellStyle name="Обычный 6 8 2 2 3" xfId="17188"/>
    <cellStyle name="Обычный 6 8 2 2 3 2" xfId="17189"/>
    <cellStyle name="Обычный 6 8 2 2 3 3" xfId="17190"/>
    <cellStyle name="Обычный 6 8 2 2 3 4" xfId="17191"/>
    <cellStyle name="Обычный 6 8 2 2 4" xfId="17192"/>
    <cellStyle name="Обычный 6 8 2 2 4 2" xfId="17193"/>
    <cellStyle name="Обычный 6 8 2 2 4 3" xfId="17194"/>
    <cellStyle name="Обычный 6 8 2 2 4 4" xfId="17195"/>
    <cellStyle name="Обычный 6 8 2 2 5" xfId="17196"/>
    <cellStyle name="Обычный 6 8 2 2 5 2" xfId="17197"/>
    <cellStyle name="Обычный 6 8 2 2 6" xfId="17198"/>
    <cellStyle name="Обычный 6 8 2 2 6 2" xfId="17199"/>
    <cellStyle name="Обычный 6 8 2 2 7" xfId="17200"/>
    <cellStyle name="Обычный 6 8 2 2 7 2" xfId="17201"/>
    <cellStyle name="Обычный 6 8 2 2 8" xfId="17202"/>
    <cellStyle name="Обычный 6 8 2 2 8 2" xfId="17203"/>
    <cellStyle name="Обычный 6 8 2 2 9" xfId="17204"/>
    <cellStyle name="Обычный 6 8 2 3" xfId="17205"/>
    <cellStyle name="Обычный 6 8 2 3 10" xfId="17206"/>
    <cellStyle name="Обычный 6 8 2 3 11" xfId="17207"/>
    <cellStyle name="Обычный 6 8 2 3 12" xfId="17208"/>
    <cellStyle name="Обычный 6 8 2 3 2" xfId="17209"/>
    <cellStyle name="Обычный 6 8 2 3 2 2" xfId="17210"/>
    <cellStyle name="Обычный 6 8 2 3 2 3" xfId="17211"/>
    <cellStyle name="Обычный 6 8 2 3 2 4" xfId="17212"/>
    <cellStyle name="Обычный 6 8 2 3 3" xfId="17213"/>
    <cellStyle name="Обычный 6 8 2 3 3 2" xfId="17214"/>
    <cellStyle name="Обычный 6 8 2 3 3 3" xfId="17215"/>
    <cellStyle name="Обычный 6 8 2 3 3 4" xfId="17216"/>
    <cellStyle name="Обычный 6 8 2 3 4" xfId="17217"/>
    <cellStyle name="Обычный 6 8 2 3 4 2" xfId="17218"/>
    <cellStyle name="Обычный 6 8 2 3 4 3" xfId="17219"/>
    <cellStyle name="Обычный 6 8 2 3 4 4" xfId="17220"/>
    <cellStyle name="Обычный 6 8 2 3 5" xfId="17221"/>
    <cellStyle name="Обычный 6 8 2 3 5 2" xfId="17222"/>
    <cellStyle name="Обычный 6 8 2 3 6" xfId="17223"/>
    <cellStyle name="Обычный 6 8 2 3 6 2" xfId="17224"/>
    <cellStyle name="Обычный 6 8 2 3 7" xfId="17225"/>
    <cellStyle name="Обычный 6 8 2 3 7 2" xfId="17226"/>
    <cellStyle name="Обычный 6 8 2 3 8" xfId="17227"/>
    <cellStyle name="Обычный 6 8 2 3 8 2" xfId="17228"/>
    <cellStyle name="Обычный 6 8 2 3 9" xfId="17229"/>
    <cellStyle name="Обычный 6 8 2 4" xfId="17230"/>
    <cellStyle name="Обычный 6 8 2 4 10" xfId="17231"/>
    <cellStyle name="Обычный 6 8 2 4 11" xfId="17232"/>
    <cellStyle name="Обычный 6 8 2 4 12" xfId="17233"/>
    <cellStyle name="Обычный 6 8 2 4 2" xfId="17234"/>
    <cellStyle name="Обычный 6 8 2 4 2 2" xfId="17235"/>
    <cellStyle name="Обычный 6 8 2 4 2 3" xfId="17236"/>
    <cellStyle name="Обычный 6 8 2 4 2 4" xfId="17237"/>
    <cellStyle name="Обычный 6 8 2 4 3" xfId="17238"/>
    <cellStyle name="Обычный 6 8 2 4 3 2" xfId="17239"/>
    <cellStyle name="Обычный 6 8 2 4 3 3" xfId="17240"/>
    <cellStyle name="Обычный 6 8 2 4 3 4" xfId="17241"/>
    <cellStyle name="Обычный 6 8 2 4 4" xfId="17242"/>
    <cellStyle name="Обычный 6 8 2 4 4 2" xfId="17243"/>
    <cellStyle name="Обычный 6 8 2 4 4 3" xfId="17244"/>
    <cellStyle name="Обычный 6 8 2 4 4 4" xfId="17245"/>
    <cellStyle name="Обычный 6 8 2 4 5" xfId="17246"/>
    <cellStyle name="Обычный 6 8 2 4 5 2" xfId="17247"/>
    <cellStyle name="Обычный 6 8 2 4 6" xfId="17248"/>
    <cellStyle name="Обычный 6 8 2 4 6 2" xfId="17249"/>
    <cellStyle name="Обычный 6 8 2 4 7" xfId="17250"/>
    <cellStyle name="Обычный 6 8 2 4 7 2" xfId="17251"/>
    <cellStyle name="Обычный 6 8 2 4 8" xfId="17252"/>
    <cellStyle name="Обычный 6 8 2 4 8 2" xfId="17253"/>
    <cellStyle name="Обычный 6 8 2 4 9" xfId="17254"/>
    <cellStyle name="Обычный 6 8 2 5" xfId="17255"/>
    <cellStyle name="Обычный 6 8 2 5 2" xfId="17256"/>
    <cellStyle name="Обычный 6 8 2 5 3" xfId="17257"/>
    <cellStyle name="Обычный 6 8 2 5 4" xfId="17258"/>
    <cellStyle name="Обычный 6 8 2 6" xfId="17259"/>
    <cellStyle name="Обычный 6 8 2 6 2" xfId="17260"/>
    <cellStyle name="Обычный 6 8 2 6 3" xfId="17261"/>
    <cellStyle name="Обычный 6 8 2 6 4" xfId="17262"/>
    <cellStyle name="Обычный 6 8 2 7" xfId="17263"/>
    <cellStyle name="Обычный 6 8 2 7 2" xfId="17264"/>
    <cellStyle name="Обычный 6 8 2 7 3" xfId="17265"/>
    <cellStyle name="Обычный 6 8 2 7 4" xfId="17266"/>
    <cellStyle name="Обычный 6 8 2 8" xfId="17267"/>
    <cellStyle name="Обычный 6 8 2 8 2" xfId="17268"/>
    <cellStyle name="Обычный 6 8 2 9" xfId="17269"/>
    <cellStyle name="Обычный 6 8 2 9 2" xfId="17270"/>
    <cellStyle name="Обычный 6 8 3" xfId="17271"/>
    <cellStyle name="Обычный 6 8 3 10" xfId="17272"/>
    <cellStyle name="Обычный 6 8 3 10 2" xfId="17273"/>
    <cellStyle name="Обычный 6 8 3 11" xfId="17274"/>
    <cellStyle name="Обычный 6 8 3 11 2" xfId="17275"/>
    <cellStyle name="Обычный 6 8 3 12" xfId="17276"/>
    <cellStyle name="Обычный 6 8 3 13" xfId="17277"/>
    <cellStyle name="Обычный 6 8 3 14" xfId="17278"/>
    <cellStyle name="Обычный 6 8 3 15" xfId="17279"/>
    <cellStyle name="Обычный 6 8 3 2" xfId="17280"/>
    <cellStyle name="Обычный 6 8 3 2 10" xfId="17281"/>
    <cellStyle name="Обычный 6 8 3 2 11" xfId="17282"/>
    <cellStyle name="Обычный 6 8 3 2 12" xfId="17283"/>
    <cellStyle name="Обычный 6 8 3 2 2" xfId="17284"/>
    <cellStyle name="Обычный 6 8 3 2 2 2" xfId="17285"/>
    <cellStyle name="Обычный 6 8 3 2 2 3" xfId="17286"/>
    <cellStyle name="Обычный 6 8 3 2 2 4" xfId="17287"/>
    <cellStyle name="Обычный 6 8 3 2 3" xfId="17288"/>
    <cellStyle name="Обычный 6 8 3 2 3 2" xfId="17289"/>
    <cellStyle name="Обычный 6 8 3 2 3 3" xfId="17290"/>
    <cellStyle name="Обычный 6 8 3 2 3 4" xfId="17291"/>
    <cellStyle name="Обычный 6 8 3 2 4" xfId="17292"/>
    <cellStyle name="Обычный 6 8 3 2 4 2" xfId="17293"/>
    <cellStyle name="Обычный 6 8 3 2 4 3" xfId="17294"/>
    <cellStyle name="Обычный 6 8 3 2 4 4" xfId="17295"/>
    <cellStyle name="Обычный 6 8 3 2 5" xfId="17296"/>
    <cellStyle name="Обычный 6 8 3 2 5 2" xfId="17297"/>
    <cellStyle name="Обычный 6 8 3 2 6" xfId="17298"/>
    <cellStyle name="Обычный 6 8 3 2 6 2" xfId="17299"/>
    <cellStyle name="Обычный 6 8 3 2 7" xfId="17300"/>
    <cellStyle name="Обычный 6 8 3 2 7 2" xfId="17301"/>
    <cellStyle name="Обычный 6 8 3 2 8" xfId="17302"/>
    <cellStyle name="Обычный 6 8 3 2 8 2" xfId="17303"/>
    <cellStyle name="Обычный 6 8 3 2 9" xfId="17304"/>
    <cellStyle name="Обычный 6 8 3 3" xfId="17305"/>
    <cellStyle name="Обычный 6 8 3 3 10" xfId="17306"/>
    <cellStyle name="Обычный 6 8 3 3 11" xfId="17307"/>
    <cellStyle name="Обычный 6 8 3 3 12" xfId="17308"/>
    <cellStyle name="Обычный 6 8 3 3 2" xfId="17309"/>
    <cellStyle name="Обычный 6 8 3 3 2 2" xfId="17310"/>
    <cellStyle name="Обычный 6 8 3 3 2 3" xfId="17311"/>
    <cellStyle name="Обычный 6 8 3 3 2 4" xfId="17312"/>
    <cellStyle name="Обычный 6 8 3 3 3" xfId="17313"/>
    <cellStyle name="Обычный 6 8 3 3 3 2" xfId="17314"/>
    <cellStyle name="Обычный 6 8 3 3 3 3" xfId="17315"/>
    <cellStyle name="Обычный 6 8 3 3 3 4" xfId="17316"/>
    <cellStyle name="Обычный 6 8 3 3 4" xfId="17317"/>
    <cellStyle name="Обычный 6 8 3 3 4 2" xfId="17318"/>
    <cellStyle name="Обычный 6 8 3 3 4 3" xfId="17319"/>
    <cellStyle name="Обычный 6 8 3 3 4 4" xfId="17320"/>
    <cellStyle name="Обычный 6 8 3 3 5" xfId="17321"/>
    <cellStyle name="Обычный 6 8 3 3 5 2" xfId="17322"/>
    <cellStyle name="Обычный 6 8 3 3 6" xfId="17323"/>
    <cellStyle name="Обычный 6 8 3 3 6 2" xfId="17324"/>
    <cellStyle name="Обычный 6 8 3 3 7" xfId="17325"/>
    <cellStyle name="Обычный 6 8 3 3 7 2" xfId="17326"/>
    <cellStyle name="Обычный 6 8 3 3 8" xfId="17327"/>
    <cellStyle name="Обычный 6 8 3 3 8 2" xfId="17328"/>
    <cellStyle name="Обычный 6 8 3 3 9" xfId="17329"/>
    <cellStyle name="Обычный 6 8 3 4" xfId="17330"/>
    <cellStyle name="Обычный 6 8 3 4 10" xfId="17331"/>
    <cellStyle name="Обычный 6 8 3 4 11" xfId="17332"/>
    <cellStyle name="Обычный 6 8 3 4 12" xfId="17333"/>
    <cellStyle name="Обычный 6 8 3 4 2" xfId="17334"/>
    <cellStyle name="Обычный 6 8 3 4 2 2" xfId="17335"/>
    <cellStyle name="Обычный 6 8 3 4 2 3" xfId="17336"/>
    <cellStyle name="Обычный 6 8 3 4 2 4" xfId="17337"/>
    <cellStyle name="Обычный 6 8 3 4 3" xfId="17338"/>
    <cellStyle name="Обычный 6 8 3 4 3 2" xfId="17339"/>
    <cellStyle name="Обычный 6 8 3 4 3 3" xfId="17340"/>
    <cellStyle name="Обычный 6 8 3 4 3 4" xfId="17341"/>
    <cellStyle name="Обычный 6 8 3 4 4" xfId="17342"/>
    <cellStyle name="Обычный 6 8 3 4 4 2" xfId="17343"/>
    <cellStyle name="Обычный 6 8 3 4 4 3" xfId="17344"/>
    <cellStyle name="Обычный 6 8 3 4 4 4" xfId="17345"/>
    <cellStyle name="Обычный 6 8 3 4 5" xfId="17346"/>
    <cellStyle name="Обычный 6 8 3 4 5 2" xfId="17347"/>
    <cellStyle name="Обычный 6 8 3 4 6" xfId="17348"/>
    <cellStyle name="Обычный 6 8 3 4 6 2" xfId="17349"/>
    <cellStyle name="Обычный 6 8 3 4 7" xfId="17350"/>
    <cellStyle name="Обычный 6 8 3 4 7 2" xfId="17351"/>
    <cellStyle name="Обычный 6 8 3 4 8" xfId="17352"/>
    <cellStyle name="Обычный 6 8 3 4 8 2" xfId="17353"/>
    <cellStyle name="Обычный 6 8 3 4 9" xfId="17354"/>
    <cellStyle name="Обычный 6 8 3 5" xfId="17355"/>
    <cellStyle name="Обычный 6 8 3 5 2" xfId="17356"/>
    <cellStyle name="Обычный 6 8 3 5 3" xfId="17357"/>
    <cellStyle name="Обычный 6 8 3 5 4" xfId="17358"/>
    <cellStyle name="Обычный 6 8 3 6" xfId="17359"/>
    <cellStyle name="Обычный 6 8 3 6 2" xfId="17360"/>
    <cellStyle name="Обычный 6 8 3 6 3" xfId="17361"/>
    <cellStyle name="Обычный 6 8 3 6 4" xfId="17362"/>
    <cellStyle name="Обычный 6 8 3 7" xfId="17363"/>
    <cellStyle name="Обычный 6 8 3 7 2" xfId="17364"/>
    <cellStyle name="Обычный 6 8 3 7 3" xfId="17365"/>
    <cellStyle name="Обычный 6 8 3 7 4" xfId="17366"/>
    <cellStyle name="Обычный 6 8 3 8" xfId="17367"/>
    <cellStyle name="Обычный 6 8 3 8 2" xfId="17368"/>
    <cellStyle name="Обычный 6 8 3 9" xfId="17369"/>
    <cellStyle name="Обычный 6 8 3 9 2" xfId="17370"/>
    <cellStyle name="Обычный 6 8 4" xfId="17371"/>
    <cellStyle name="Обычный 6 8 4 10" xfId="17372"/>
    <cellStyle name="Обычный 6 8 4 11" xfId="17373"/>
    <cellStyle name="Обычный 6 8 4 12" xfId="17374"/>
    <cellStyle name="Обычный 6 8 4 2" xfId="17375"/>
    <cellStyle name="Обычный 6 8 4 2 2" xfId="17376"/>
    <cellStyle name="Обычный 6 8 4 2 3" xfId="17377"/>
    <cellStyle name="Обычный 6 8 4 2 4" xfId="17378"/>
    <cellStyle name="Обычный 6 8 4 3" xfId="17379"/>
    <cellStyle name="Обычный 6 8 4 3 2" xfId="17380"/>
    <cellStyle name="Обычный 6 8 4 3 3" xfId="17381"/>
    <cellStyle name="Обычный 6 8 4 3 4" xfId="17382"/>
    <cellStyle name="Обычный 6 8 4 4" xfId="17383"/>
    <cellStyle name="Обычный 6 8 4 4 2" xfId="17384"/>
    <cellStyle name="Обычный 6 8 4 4 3" xfId="17385"/>
    <cellStyle name="Обычный 6 8 4 4 4" xfId="17386"/>
    <cellStyle name="Обычный 6 8 4 5" xfId="17387"/>
    <cellStyle name="Обычный 6 8 4 5 2" xfId="17388"/>
    <cellStyle name="Обычный 6 8 4 6" xfId="17389"/>
    <cellStyle name="Обычный 6 8 4 6 2" xfId="17390"/>
    <cellStyle name="Обычный 6 8 4 7" xfId="17391"/>
    <cellStyle name="Обычный 6 8 4 7 2" xfId="17392"/>
    <cellStyle name="Обычный 6 8 4 8" xfId="17393"/>
    <cellStyle name="Обычный 6 8 4 8 2" xfId="17394"/>
    <cellStyle name="Обычный 6 8 4 9" xfId="17395"/>
    <cellStyle name="Обычный 6 8 5" xfId="17396"/>
    <cellStyle name="Обычный 6 8 5 10" xfId="17397"/>
    <cellStyle name="Обычный 6 8 5 11" xfId="17398"/>
    <cellStyle name="Обычный 6 8 5 12" xfId="17399"/>
    <cellStyle name="Обычный 6 8 5 2" xfId="17400"/>
    <cellStyle name="Обычный 6 8 5 2 2" xfId="17401"/>
    <cellStyle name="Обычный 6 8 5 2 3" xfId="17402"/>
    <cellStyle name="Обычный 6 8 5 2 4" xfId="17403"/>
    <cellStyle name="Обычный 6 8 5 3" xfId="17404"/>
    <cellStyle name="Обычный 6 8 5 3 2" xfId="17405"/>
    <cellStyle name="Обычный 6 8 5 3 3" xfId="17406"/>
    <cellStyle name="Обычный 6 8 5 3 4" xfId="17407"/>
    <cellStyle name="Обычный 6 8 5 4" xfId="17408"/>
    <cellStyle name="Обычный 6 8 5 4 2" xfId="17409"/>
    <cellStyle name="Обычный 6 8 5 4 3" xfId="17410"/>
    <cellStyle name="Обычный 6 8 5 4 4" xfId="17411"/>
    <cellStyle name="Обычный 6 8 5 5" xfId="17412"/>
    <cellStyle name="Обычный 6 8 5 5 2" xfId="17413"/>
    <cellStyle name="Обычный 6 8 5 6" xfId="17414"/>
    <cellStyle name="Обычный 6 8 5 6 2" xfId="17415"/>
    <cellStyle name="Обычный 6 8 5 7" xfId="17416"/>
    <cellStyle name="Обычный 6 8 5 7 2" xfId="17417"/>
    <cellStyle name="Обычный 6 8 5 8" xfId="17418"/>
    <cellStyle name="Обычный 6 8 5 8 2" xfId="17419"/>
    <cellStyle name="Обычный 6 8 5 9" xfId="17420"/>
    <cellStyle name="Обычный 6 8 6" xfId="17421"/>
    <cellStyle name="Обычный 6 8 6 10" xfId="17422"/>
    <cellStyle name="Обычный 6 8 6 11" xfId="17423"/>
    <cellStyle name="Обычный 6 8 6 12" xfId="17424"/>
    <cellStyle name="Обычный 6 8 6 2" xfId="17425"/>
    <cellStyle name="Обычный 6 8 6 2 2" xfId="17426"/>
    <cellStyle name="Обычный 6 8 6 2 3" xfId="17427"/>
    <cellStyle name="Обычный 6 8 6 2 4" xfId="17428"/>
    <cellStyle name="Обычный 6 8 6 3" xfId="17429"/>
    <cellStyle name="Обычный 6 8 6 3 2" xfId="17430"/>
    <cellStyle name="Обычный 6 8 6 3 3" xfId="17431"/>
    <cellStyle name="Обычный 6 8 6 3 4" xfId="17432"/>
    <cellStyle name="Обычный 6 8 6 4" xfId="17433"/>
    <cellStyle name="Обычный 6 8 6 4 2" xfId="17434"/>
    <cellStyle name="Обычный 6 8 6 4 3" xfId="17435"/>
    <cellStyle name="Обычный 6 8 6 4 4" xfId="17436"/>
    <cellStyle name="Обычный 6 8 6 5" xfId="17437"/>
    <cellStyle name="Обычный 6 8 6 5 2" xfId="17438"/>
    <cellStyle name="Обычный 6 8 6 6" xfId="17439"/>
    <cellStyle name="Обычный 6 8 6 6 2" xfId="17440"/>
    <cellStyle name="Обычный 6 8 6 7" xfId="17441"/>
    <cellStyle name="Обычный 6 8 6 7 2" xfId="17442"/>
    <cellStyle name="Обычный 6 8 6 8" xfId="17443"/>
    <cellStyle name="Обычный 6 8 6 8 2" xfId="17444"/>
    <cellStyle name="Обычный 6 8 6 9" xfId="17445"/>
    <cellStyle name="Обычный 6 8 7" xfId="17446"/>
    <cellStyle name="Обычный 6 8 7 2" xfId="17447"/>
    <cellStyle name="Обычный 6 8 7 3" xfId="17448"/>
    <cellStyle name="Обычный 6 8 7 4" xfId="17449"/>
    <cellStyle name="Обычный 6 8 8" xfId="17450"/>
    <cellStyle name="Обычный 6 8 8 2" xfId="17451"/>
    <cellStyle name="Обычный 6 8 8 3" xfId="17452"/>
    <cellStyle name="Обычный 6 8 8 4" xfId="17453"/>
    <cellStyle name="Обычный 6 8 9" xfId="17454"/>
    <cellStyle name="Обычный 6 8 9 2" xfId="17455"/>
    <cellStyle name="Обычный 6 8 9 3" xfId="17456"/>
    <cellStyle name="Обычный 6 8 9 4" xfId="17457"/>
    <cellStyle name="Обычный 6 9" xfId="17458"/>
    <cellStyle name="Обычный 6 9 10" xfId="17459"/>
    <cellStyle name="Обычный 6 9 10 2" xfId="17460"/>
    <cellStyle name="Обычный 6 9 11" xfId="17461"/>
    <cellStyle name="Обычный 6 9 11 2" xfId="17462"/>
    <cellStyle name="Обычный 6 9 12" xfId="17463"/>
    <cellStyle name="Обычный 6 9 12 2" xfId="17464"/>
    <cellStyle name="Обычный 6 9 13" xfId="17465"/>
    <cellStyle name="Обычный 6 9 13 2" xfId="17466"/>
    <cellStyle name="Обычный 6 9 14" xfId="17467"/>
    <cellStyle name="Обычный 6 9 15" xfId="17468"/>
    <cellStyle name="Обычный 6 9 16" xfId="17469"/>
    <cellStyle name="Обычный 6 9 17" xfId="17470"/>
    <cellStyle name="Обычный 6 9 2" xfId="17471"/>
    <cellStyle name="Обычный 6 9 2 10" xfId="17472"/>
    <cellStyle name="Обычный 6 9 2 10 2" xfId="17473"/>
    <cellStyle name="Обычный 6 9 2 11" xfId="17474"/>
    <cellStyle name="Обычный 6 9 2 11 2" xfId="17475"/>
    <cellStyle name="Обычный 6 9 2 12" xfId="17476"/>
    <cellStyle name="Обычный 6 9 2 13" xfId="17477"/>
    <cellStyle name="Обычный 6 9 2 14" xfId="17478"/>
    <cellStyle name="Обычный 6 9 2 15" xfId="17479"/>
    <cellStyle name="Обычный 6 9 2 2" xfId="17480"/>
    <cellStyle name="Обычный 6 9 2 2 10" xfId="17481"/>
    <cellStyle name="Обычный 6 9 2 2 11" xfId="17482"/>
    <cellStyle name="Обычный 6 9 2 2 12" xfId="17483"/>
    <cellStyle name="Обычный 6 9 2 2 2" xfId="17484"/>
    <cellStyle name="Обычный 6 9 2 2 2 2" xfId="17485"/>
    <cellStyle name="Обычный 6 9 2 2 2 3" xfId="17486"/>
    <cellStyle name="Обычный 6 9 2 2 2 4" xfId="17487"/>
    <cellStyle name="Обычный 6 9 2 2 3" xfId="17488"/>
    <cellStyle name="Обычный 6 9 2 2 3 2" xfId="17489"/>
    <cellStyle name="Обычный 6 9 2 2 3 3" xfId="17490"/>
    <cellStyle name="Обычный 6 9 2 2 3 4" xfId="17491"/>
    <cellStyle name="Обычный 6 9 2 2 4" xfId="17492"/>
    <cellStyle name="Обычный 6 9 2 2 4 2" xfId="17493"/>
    <cellStyle name="Обычный 6 9 2 2 4 3" xfId="17494"/>
    <cellStyle name="Обычный 6 9 2 2 4 4" xfId="17495"/>
    <cellStyle name="Обычный 6 9 2 2 5" xfId="17496"/>
    <cellStyle name="Обычный 6 9 2 2 5 2" xfId="17497"/>
    <cellStyle name="Обычный 6 9 2 2 6" xfId="17498"/>
    <cellStyle name="Обычный 6 9 2 2 6 2" xfId="17499"/>
    <cellStyle name="Обычный 6 9 2 2 7" xfId="17500"/>
    <cellStyle name="Обычный 6 9 2 2 7 2" xfId="17501"/>
    <cellStyle name="Обычный 6 9 2 2 8" xfId="17502"/>
    <cellStyle name="Обычный 6 9 2 2 8 2" xfId="17503"/>
    <cellStyle name="Обычный 6 9 2 2 9" xfId="17504"/>
    <cellStyle name="Обычный 6 9 2 3" xfId="17505"/>
    <cellStyle name="Обычный 6 9 2 3 10" xfId="17506"/>
    <cellStyle name="Обычный 6 9 2 3 11" xfId="17507"/>
    <cellStyle name="Обычный 6 9 2 3 12" xfId="17508"/>
    <cellStyle name="Обычный 6 9 2 3 2" xfId="17509"/>
    <cellStyle name="Обычный 6 9 2 3 2 2" xfId="17510"/>
    <cellStyle name="Обычный 6 9 2 3 2 3" xfId="17511"/>
    <cellStyle name="Обычный 6 9 2 3 2 4" xfId="17512"/>
    <cellStyle name="Обычный 6 9 2 3 3" xfId="17513"/>
    <cellStyle name="Обычный 6 9 2 3 3 2" xfId="17514"/>
    <cellStyle name="Обычный 6 9 2 3 3 3" xfId="17515"/>
    <cellStyle name="Обычный 6 9 2 3 3 4" xfId="17516"/>
    <cellStyle name="Обычный 6 9 2 3 4" xfId="17517"/>
    <cellStyle name="Обычный 6 9 2 3 4 2" xfId="17518"/>
    <cellStyle name="Обычный 6 9 2 3 4 3" xfId="17519"/>
    <cellStyle name="Обычный 6 9 2 3 4 4" xfId="17520"/>
    <cellStyle name="Обычный 6 9 2 3 5" xfId="17521"/>
    <cellStyle name="Обычный 6 9 2 3 5 2" xfId="17522"/>
    <cellStyle name="Обычный 6 9 2 3 6" xfId="17523"/>
    <cellStyle name="Обычный 6 9 2 3 6 2" xfId="17524"/>
    <cellStyle name="Обычный 6 9 2 3 7" xfId="17525"/>
    <cellStyle name="Обычный 6 9 2 3 7 2" xfId="17526"/>
    <cellStyle name="Обычный 6 9 2 3 8" xfId="17527"/>
    <cellStyle name="Обычный 6 9 2 3 8 2" xfId="17528"/>
    <cellStyle name="Обычный 6 9 2 3 9" xfId="17529"/>
    <cellStyle name="Обычный 6 9 2 4" xfId="17530"/>
    <cellStyle name="Обычный 6 9 2 4 10" xfId="17531"/>
    <cellStyle name="Обычный 6 9 2 4 11" xfId="17532"/>
    <cellStyle name="Обычный 6 9 2 4 12" xfId="17533"/>
    <cellStyle name="Обычный 6 9 2 4 2" xfId="17534"/>
    <cellStyle name="Обычный 6 9 2 4 2 2" xfId="17535"/>
    <cellStyle name="Обычный 6 9 2 4 2 3" xfId="17536"/>
    <cellStyle name="Обычный 6 9 2 4 2 4" xfId="17537"/>
    <cellStyle name="Обычный 6 9 2 4 3" xfId="17538"/>
    <cellStyle name="Обычный 6 9 2 4 3 2" xfId="17539"/>
    <cellStyle name="Обычный 6 9 2 4 3 3" xfId="17540"/>
    <cellStyle name="Обычный 6 9 2 4 3 4" xfId="17541"/>
    <cellStyle name="Обычный 6 9 2 4 4" xfId="17542"/>
    <cellStyle name="Обычный 6 9 2 4 4 2" xfId="17543"/>
    <cellStyle name="Обычный 6 9 2 4 4 3" xfId="17544"/>
    <cellStyle name="Обычный 6 9 2 4 4 4" xfId="17545"/>
    <cellStyle name="Обычный 6 9 2 4 5" xfId="17546"/>
    <cellStyle name="Обычный 6 9 2 4 5 2" xfId="17547"/>
    <cellStyle name="Обычный 6 9 2 4 6" xfId="17548"/>
    <cellStyle name="Обычный 6 9 2 4 6 2" xfId="17549"/>
    <cellStyle name="Обычный 6 9 2 4 7" xfId="17550"/>
    <cellStyle name="Обычный 6 9 2 4 7 2" xfId="17551"/>
    <cellStyle name="Обычный 6 9 2 4 8" xfId="17552"/>
    <cellStyle name="Обычный 6 9 2 4 8 2" xfId="17553"/>
    <cellStyle name="Обычный 6 9 2 4 9" xfId="17554"/>
    <cellStyle name="Обычный 6 9 2 5" xfId="17555"/>
    <cellStyle name="Обычный 6 9 2 5 2" xfId="17556"/>
    <cellStyle name="Обычный 6 9 2 5 3" xfId="17557"/>
    <cellStyle name="Обычный 6 9 2 5 4" xfId="17558"/>
    <cellStyle name="Обычный 6 9 2 6" xfId="17559"/>
    <cellStyle name="Обычный 6 9 2 6 2" xfId="17560"/>
    <cellStyle name="Обычный 6 9 2 6 3" xfId="17561"/>
    <cellStyle name="Обычный 6 9 2 6 4" xfId="17562"/>
    <cellStyle name="Обычный 6 9 2 7" xfId="17563"/>
    <cellStyle name="Обычный 6 9 2 7 2" xfId="17564"/>
    <cellStyle name="Обычный 6 9 2 7 3" xfId="17565"/>
    <cellStyle name="Обычный 6 9 2 7 4" xfId="17566"/>
    <cellStyle name="Обычный 6 9 2 8" xfId="17567"/>
    <cellStyle name="Обычный 6 9 2 8 2" xfId="17568"/>
    <cellStyle name="Обычный 6 9 2 9" xfId="17569"/>
    <cellStyle name="Обычный 6 9 2 9 2" xfId="17570"/>
    <cellStyle name="Обычный 6 9 3" xfId="17571"/>
    <cellStyle name="Обычный 6 9 3 10" xfId="17572"/>
    <cellStyle name="Обычный 6 9 3 10 2" xfId="17573"/>
    <cellStyle name="Обычный 6 9 3 11" xfId="17574"/>
    <cellStyle name="Обычный 6 9 3 11 2" xfId="17575"/>
    <cellStyle name="Обычный 6 9 3 12" xfId="17576"/>
    <cellStyle name="Обычный 6 9 3 13" xfId="17577"/>
    <cellStyle name="Обычный 6 9 3 14" xfId="17578"/>
    <cellStyle name="Обычный 6 9 3 15" xfId="17579"/>
    <cellStyle name="Обычный 6 9 3 2" xfId="17580"/>
    <cellStyle name="Обычный 6 9 3 2 10" xfId="17581"/>
    <cellStyle name="Обычный 6 9 3 2 11" xfId="17582"/>
    <cellStyle name="Обычный 6 9 3 2 12" xfId="17583"/>
    <cellStyle name="Обычный 6 9 3 2 2" xfId="17584"/>
    <cellStyle name="Обычный 6 9 3 2 2 2" xfId="17585"/>
    <cellStyle name="Обычный 6 9 3 2 2 3" xfId="17586"/>
    <cellStyle name="Обычный 6 9 3 2 2 4" xfId="17587"/>
    <cellStyle name="Обычный 6 9 3 2 3" xfId="17588"/>
    <cellStyle name="Обычный 6 9 3 2 3 2" xfId="17589"/>
    <cellStyle name="Обычный 6 9 3 2 3 3" xfId="17590"/>
    <cellStyle name="Обычный 6 9 3 2 3 4" xfId="17591"/>
    <cellStyle name="Обычный 6 9 3 2 4" xfId="17592"/>
    <cellStyle name="Обычный 6 9 3 2 4 2" xfId="17593"/>
    <cellStyle name="Обычный 6 9 3 2 4 3" xfId="17594"/>
    <cellStyle name="Обычный 6 9 3 2 4 4" xfId="17595"/>
    <cellStyle name="Обычный 6 9 3 2 5" xfId="17596"/>
    <cellStyle name="Обычный 6 9 3 2 5 2" xfId="17597"/>
    <cellStyle name="Обычный 6 9 3 2 6" xfId="17598"/>
    <cellStyle name="Обычный 6 9 3 2 6 2" xfId="17599"/>
    <cellStyle name="Обычный 6 9 3 2 7" xfId="17600"/>
    <cellStyle name="Обычный 6 9 3 2 7 2" xfId="17601"/>
    <cellStyle name="Обычный 6 9 3 2 8" xfId="17602"/>
    <cellStyle name="Обычный 6 9 3 2 8 2" xfId="17603"/>
    <cellStyle name="Обычный 6 9 3 2 9" xfId="17604"/>
    <cellStyle name="Обычный 6 9 3 3" xfId="17605"/>
    <cellStyle name="Обычный 6 9 3 3 10" xfId="17606"/>
    <cellStyle name="Обычный 6 9 3 3 11" xfId="17607"/>
    <cellStyle name="Обычный 6 9 3 3 12" xfId="17608"/>
    <cellStyle name="Обычный 6 9 3 3 2" xfId="17609"/>
    <cellStyle name="Обычный 6 9 3 3 2 2" xfId="17610"/>
    <cellStyle name="Обычный 6 9 3 3 2 3" xfId="17611"/>
    <cellStyle name="Обычный 6 9 3 3 2 4" xfId="17612"/>
    <cellStyle name="Обычный 6 9 3 3 3" xfId="17613"/>
    <cellStyle name="Обычный 6 9 3 3 3 2" xfId="17614"/>
    <cellStyle name="Обычный 6 9 3 3 3 3" xfId="17615"/>
    <cellStyle name="Обычный 6 9 3 3 3 4" xfId="17616"/>
    <cellStyle name="Обычный 6 9 3 3 4" xfId="17617"/>
    <cellStyle name="Обычный 6 9 3 3 4 2" xfId="17618"/>
    <cellStyle name="Обычный 6 9 3 3 4 3" xfId="17619"/>
    <cellStyle name="Обычный 6 9 3 3 4 4" xfId="17620"/>
    <cellStyle name="Обычный 6 9 3 3 5" xfId="17621"/>
    <cellStyle name="Обычный 6 9 3 3 5 2" xfId="17622"/>
    <cellStyle name="Обычный 6 9 3 3 6" xfId="17623"/>
    <cellStyle name="Обычный 6 9 3 3 6 2" xfId="17624"/>
    <cellStyle name="Обычный 6 9 3 3 7" xfId="17625"/>
    <cellStyle name="Обычный 6 9 3 3 7 2" xfId="17626"/>
    <cellStyle name="Обычный 6 9 3 3 8" xfId="17627"/>
    <cellStyle name="Обычный 6 9 3 3 8 2" xfId="17628"/>
    <cellStyle name="Обычный 6 9 3 3 9" xfId="17629"/>
    <cellStyle name="Обычный 6 9 3 4" xfId="17630"/>
    <cellStyle name="Обычный 6 9 3 4 10" xfId="17631"/>
    <cellStyle name="Обычный 6 9 3 4 11" xfId="17632"/>
    <cellStyle name="Обычный 6 9 3 4 12" xfId="17633"/>
    <cellStyle name="Обычный 6 9 3 4 2" xfId="17634"/>
    <cellStyle name="Обычный 6 9 3 4 2 2" xfId="17635"/>
    <cellStyle name="Обычный 6 9 3 4 2 3" xfId="17636"/>
    <cellStyle name="Обычный 6 9 3 4 2 4" xfId="17637"/>
    <cellStyle name="Обычный 6 9 3 4 3" xfId="17638"/>
    <cellStyle name="Обычный 6 9 3 4 3 2" xfId="17639"/>
    <cellStyle name="Обычный 6 9 3 4 3 3" xfId="17640"/>
    <cellStyle name="Обычный 6 9 3 4 3 4" xfId="17641"/>
    <cellStyle name="Обычный 6 9 3 4 4" xfId="17642"/>
    <cellStyle name="Обычный 6 9 3 4 4 2" xfId="17643"/>
    <cellStyle name="Обычный 6 9 3 4 4 3" xfId="17644"/>
    <cellStyle name="Обычный 6 9 3 4 4 4" xfId="17645"/>
    <cellStyle name="Обычный 6 9 3 4 5" xfId="17646"/>
    <cellStyle name="Обычный 6 9 3 4 5 2" xfId="17647"/>
    <cellStyle name="Обычный 6 9 3 4 6" xfId="17648"/>
    <cellStyle name="Обычный 6 9 3 4 6 2" xfId="17649"/>
    <cellStyle name="Обычный 6 9 3 4 7" xfId="17650"/>
    <cellStyle name="Обычный 6 9 3 4 7 2" xfId="17651"/>
    <cellStyle name="Обычный 6 9 3 4 8" xfId="17652"/>
    <cellStyle name="Обычный 6 9 3 4 8 2" xfId="17653"/>
    <cellStyle name="Обычный 6 9 3 4 9" xfId="17654"/>
    <cellStyle name="Обычный 6 9 3 5" xfId="17655"/>
    <cellStyle name="Обычный 6 9 3 5 2" xfId="17656"/>
    <cellStyle name="Обычный 6 9 3 5 3" xfId="17657"/>
    <cellStyle name="Обычный 6 9 3 5 4" xfId="17658"/>
    <cellStyle name="Обычный 6 9 3 6" xfId="17659"/>
    <cellStyle name="Обычный 6 9 3 6 2" xfId="17660"/>
    <cellStyle name="Обычный 6 9 3 6 3" xfId="17661"/>
    <cellStyle name="Обычный 6 9 3 6 4" xfId="17662"/>
    <cellStyle name="Обычный 6 9 3 7" xfId="17663"/>
    <cellStyle name="Обычный 6 9 3 7 2" xfId="17664"/>
    <cellStyle name="Обычный 6 9 3 7 3" xfId="17665"/>
    <cellStyle name="Обычный 6 9 3 7 4" xfId="17666"/>
    <cellStyle name="Обычный 6 9 3 8" xfId="17667"/>
    <cellStyle name="Обычный 6 9 3 8 2" xfId="17668"/>
    <cellStyle name="Обычный 6 9 3 9" xfId="17669"/>
    <cellStyle name="Обычный 6 9 3 9 2" xfId="17670"/>
    <cellStyle name="Обычный 6 9 4" xfId="17671"/>
    <cellStyle name="Обычный 6 9 4 10" xfId="17672"/>
    <cellStyle name="Обычный 6 9 4 11" xfId="17673"/>
    <cellStyle name="Обычный 6 9 4 12" xfId="17674"/>
    <cellStyle name="Обычный 6 9 4 2" xfId="17675"/>
    <cellStyle name="Обычный 6 9 4 2 2" xfId="17676"/>
    <cellStyle name="Обычный 6 9 4 2 3" xfId="17677"/>
    <cellStyle name="Обычный 6 9 4 2 4" xfId="17678"/>
    <cellStyle name="Обычный 6 9 4 3" xfId="17679"/>
    <cellStyle name="Обычный 6 9 4 3 2" xfId="17680"/>
    <cellStyle name="Обычный 6 9 4 3 3" xfId="17681"/>
    <cellStyle name="Обычный 6 9 4 3 4" xfId="17682"/>
    <cellStyle name="Обычный 6 9 4 4" xfId="17683"/>
    <cellStyle name="Обычный 6 9 4 4 2" xfId="17684"/>
    <cellStyle name="Обычный 6 9 4 4 3" xfId="17685"/>
    <cellStyle name="Обычный 6 9 4 4 4" xfId="17686"/>
    <cellStyle name="Обычный 6 9 4 5" xfId="17687"/>
    <cellStyle name="Обычный 6 9 4 5 2" xfId="17688"/>
    <cellStyle name="Обычный 6 9 4 6" xfId="17689"/>
    <cellStyle name="Обычный 6 9 4 6 2" xfId="17690"/>
    <cellStyle name="Обычный 6 9 4 7" xfId="17691"/>
    <cellStyle name="Обычный 6 9 4 7 2" xfId="17692"/>
    <cellStyle name="Обычный 6 9 4 8" xfId="17693"/>
    <cellStyle name="Обычный 6 9 4 8 2" xfId="17694"/>
    <cellStyle name="Обычный 6 9 4 9" xfId="17695"/>
    <cellStyle name="Обычный 6 9 5" xfId="17696"/>
    <cellStyle name="Обычный 6 9 5 10" xfId="17697"/>
    <cellStyle name="Обычный 6 9 5 11" xfId="17698"/>
    <cellStyle name="Обычный 6 9 5 12" xfId="17699"/>
    <cellStyle name="Обычный 6 9 5 2" xfId="17700"/>
    <cellStyle name="Обычный 6 9 5 2 2" xfId="17701"/>
    <cellStyle name="Обычный 6 9 5 2 3" xfId="17702"/>
    <cellStyle name="Обычный 6 9 5 2 4" xfId="17703"/>
    <cellStyle name="Обычный 6 9 5 3" xfId="17704"/>
    <cellStyle name="Обычный 6 9 5 3 2" xfId="17705"/>
    <cellStyle name="Обычный 6 9 5 3 3" xfId="17706"/>
    <cellStyle name="Обычный 6 9 5 3 4" xfId="17707"/>
    <cellStyle name="Обычный 6 9 5 4" xfId="17708"/>
    <cellStyle name="Обычный 6 9 5 4 2" xfId="17709"/>
    <cellStyle name="Обычный 6 9 5 4 3" xfId="17710"/>
    <cellStyle name="Обычный 6 9 5 4 4" xfId="17711"/>
    <cellStyle name="Обычный 6 9 5 5" xfId="17712"/>
    <cellStyle name="Обычный 6 9 5 5 2" xfId="17713"/>
    <cellStyle name="Обычный 6 9 5 6" xfId="17714"/>
    <cellStyle name="Обычный 6 9 5 6 2" xfId="17715"/>
    <cellStyle name="Обычный 6 9 5 7" xfId="17716"/>
    <cellStyle name="Обычный 6 9 5 7 2" xfId="17717"/>
    <cellStyle name="Обычный 6 9 5 8" xfId="17718"/>
    <cellStyle name="Обычный 6 9 5 8 2" xfId="17719"/>
    <cellStyle name="Обычный 6 9 5 9" xfId="17720"/>
    <cellStyle name="Обычный 6 9 6" xfId="17721"/>
    <cellStyle name="Обычный 6 9 6 10" xfId="17722"/>
    <cellStyle name="Обычный 6 9 6 11" xfId="17723"/>
    <cellStyle name="Обычный 6 9 6 12" xfId="17724"/>
    <cellStyle name="Обычный 6 9 6 2" xfId="17725"/>
    <cellStyle name="Обычный 6 9 6 2 2" xfId="17726"/>
    <cellStyle name="Обычный 6 9 6 2 3" xfId="17727"/>
    <cellStyle name="Обычный 6 9 6 2 4" xfId="17728"/>
    <cellStyle name="Обычный 6 9 6 3" xfId="17729"/>
    <cellStyle name="Обычный 6 9 6 3 2" xfId="17730"/>
    <cellStyle name="Обычный 6 9 6 3 3" xfId="17731"/>
    <cellStyle name="Обычный 6 9 6 3 4" xfId="17732"/>
    <cellStyle name="Обычный 6 9 6 4" xfId="17733"/>
    <cellStyle name="Обычный 6 9 6 4 2" xfId="17734"/>
    <cellStyle name="Обычный 6 9 6 4 3" xfId="17735"/>
    <cellStyle name="Обычный 6 9 6 4 4" xfId="17736"/>
    <cellStyle name="Обычный 6 9 6 5" xfId="17737"/>
    <cellStyle name="Обычный 6 9 6 5 2" xfId="17738"/>
    <cellStyle name="Обычный 6 9 6 6" xfId="17739"/>
    <cellStyle name="Обычный 6 9 6 6 2" xfId="17740"/>
    <cellStyle name="Обычный 6 9 6 7" xfId="17741"/>
    <cellStyle name="Обычный 6 9 6 7 2" xfId="17742"/>
    <cellStyle name="Обычный 6 9 6 8" xfId="17743"/>
    <cellStyle name="Обычный 6 9 6 8 2" xfId="17744"/>
    <cellStyle name="Обычный 6 9 6 9" xfId="17745"/>
    <cellStyle name="Обычный 6 9 7" xfId="17746"/>
    <cellStyle name="Обычный 6 9 7 2" xfId="17747"/>
    <cellStyle name="Обычный 6 9 7 3" xfId="17748"/>
    <cellStyle name="Обычный 6 9 7 4" xfId="17749"/>
    <cellStyle name="Обычный 6 9 8" xfId="17750"/>
    <cellStyle name="Обычный 6 9 8 2" xfId="17751"/>
    <cellStyle name="Обычный 6 9 8 3" xfId="17752"/>
    <cellStyle name="Обычный 6 9 8 4" xfId="17753"/>
    <cellStyle name="Обычный 6 9 9" xfId="17754"/>
    <cellStyle name="Обычный 6 9 9 2" xfId="17755"/>
    <cellStyle name="Обычный 6 9 9 3" xfId="17756"/>
    <cellStyle name="Обычный 6 9 9 4" xfId="17757"/>
    <cellStyle name="Обычный 7" xfId="1998"/>
    <cellStyle name="Обычный 7 10" xfId="17758"/>
    <cellStyle name="Обычный 7 10 10" xfId="17759"/>
    <cellStyle name="Обычный 7 10 11" xfId="17760"/>
    <cellStyle name="Обычный 7 10 12" xfId="17761"/>
    <cellStyle name="Обычный 7 10 2" xfId="17762"/>
    <cellStyle name="Обычный 7 10 2 2" xfId="17763"/>
    <cellStyle name="Обычный 7 10 2 3" xfId="17764"/>
    <cellStyle name="Обычный 7 10 2 4" xfId="17765"/>
    <cellStyle name="Обычный 7 10 3" xfId="17766"/>
    <cellStyle name="Обычный 7 10 3 2" xfId="17767"/>
    <cellStyle name="Обычный 7 10 3 3" xfId="17768"/>
    <cellStyle name="Обычный 7 10 3 4" xfId="17769"/>
    <cellStyle name="Обычный 7 10 4" xfId="17770"/>
    <cellStyle name="Обычный 7 10 4 2" xfId="17771"/>
    <cellStyle name="Обычный 7 10 4 3" xfId="17772"/>
    <cellStyle name="Обычный 7 10 4 4" xfId="17773"/>
    <cellStyle name="Обычный 7 10 5" xfId="17774"/>
    <cellStyle name="Обычный 7 10 5 2" xfId="17775"/>
    <cellStyle name="Обычный 7 10 6" xfId="17776"/>
    <cellStyle name="Обычный 7 10 6 2" xfId="17777"/>
    <cellStyle name="Обычный 7 10 7" xfId="17778"/>
    <cellStyle name="Обычный 7 10 7 2" xfId="17779"/>
    <cellStyle name="Обычный 7 10 8" xfId="17780"/>
    <cellStyle name="Обычный 7 10 8 2" xfId="17781"/>
    <cellStyle name="Обычный 7 10 9" xfId="17782"/>
    <cellStyle name="Обычный 7 11" xfId="17783"/>
    <cellStyle name="Обычный 7 11 2" xfId="17784"/>
    <cellStyle name="Обычный 7 11 3" xfId="17785"/>
    <cellStyle name="Обычный 7 11 4" xfId="17786"/>
    <cellStyle name="Обычный 7 12" xfId="17787"/>
    <cellStyle name="Обычный 7 12 2" xfId="17788"/>
    <cellStyle name="Обычный 7 12 3" xfId="17789"/>
    <cellStyle name="Обычный 7 12 4" xfId="17790"/>
    <cellStyle name="Обычный 7 13" xfId="17791"/>
    <cellStyle name="Обычный 7 13 2" xfId="17792"/>
    <cellStyle name="Обычный 7 13 3" xfId="17793"/>
    <cellStyle name="Обычный 7 13 4" xfId="17794"/>
    <cellStyle name="Обычный 7 14" xfId="17795"/>
    <cellStyle name="Обычный 7 14 2" xfId="17796"/>
    <cellStyle name="Обычный 7 15" xfId="17797"/>
    <cellStyle name="Обычный 7 15 2" xfId="17798"/>
    <cellStyle name="Обычный 7 16" xfId="17799"/>
    <cellStyle name="Обычный 7 16 2" xfId="17800"/>
    <cellStyle name="Обычный 7 17" xfId="17801"/>
    <cellStyle name="Обычный 7 17 2" xfId="17802"/>
    <cellStyle name="Обычный 7 18" xfId="17803"/>
    <cellStyle name="Обычный 7 19" xfId="17804"/>
    <cellStyle name="Обычный 7 2" xfId="17805"/>
    <cellStyle name="Обычный 7 2 10" xfId="17806"/>
    <cellStyle name="Обычный 7 2 10 2" xfId="17807"/>
    <cellStyle name="Обычный 7 2 11" xfId="17808"/>
    <cellStyle name="Обычный 7 2 11 2" xfId="17809"/>
    <cellStyle name="Обычный 7 2 12" xfId="17810"/>
    <cellStyle name="Обычный 7 2 12 2" xfId="17811"/>
    <cellStyle name="Обычный 7 2 13" xfId="17812"/>
    <cellStyle name="Обычный 7 2 13 2" xfId="17813"/>
    <cellStyle name="Обычный 7 2 14" xfId="17814"/>
    <cellStyle name="Обычный 7 2 15" xfId="17815"/>
    <cellStyle name="Обычный 7 2 16" xfId="17816"/>
    <cellStyle name="Обычный 7 2 17" xfId="17817"/>
    <cellStyle name="Обычный 7 2 2" xfId="17818"/>
    <cellStyle name="Обычный 7 2 2 10" xfId="17819"/>
    <cellStyle name="Обычный 7 2 2 10 2" xfId="17820"/>
    <cellStyle name="Обычный 7 2 2 11" xfId="17821"/>
    <cellStyle name="Обычный 7 2 2 11 2" xfId="17822"/>
    <cellStyle name="Обычный 7 2 2 12" xfId="17823"/>
    <cellStyle name="Обычный 7 2 2 13" xfId="17824"/>
    <cellStyle name="Обычный 7 2 2 14" xfId="17825"/>
    <cellStyle name="Обычный 7 2 2 15" xfId="17826"/>
    <cellStyle name="Обычный 7 2 2 2" xfId="17827"/>
    <cellStyle name="Обычный 7 2 2 2 10" xfId="17828"/>
    <cellStyle name="Обычный 7 2 2 2 11" xfId="17829"/>
    <cellStyle name="Обычный 7 2 2 2 12" xfId="17830"/>
    <cellStyle name="Обычный 7 2 2 2 2" xfId="17831"/>
    <cellStyle name="Обычный 7 2 2 2 2 2" xfId="17832"/>
    <cellStyle name="Обычный 7 2 2 2 2 3" xfId="17833"/>
    <cellStyle name="Обычный 7 2 2 2 2 4" xfId="17834"/>
    <cellStyle name="Обычный 7 2 2 2 3" xfId="17835"/>
    <cellStyle name="Обычный 7 2 2 2 3 2" xfId="17836"/>
    <cellStyle name="Обычный 7 2 2 2 3 3" xfId="17837"/>
    <cellStyle name="Обычный 7 2 2 2 3 4" xfId="17838"/>
    <cellStyle name="Обычный 7 2 2 2 4" xfId="17839"/>
    <cellStyle name="Обычный 7 2 2 2 4 2" xfId="17840"/>
    <cellStyle name="Обычный 7 2 2 2 4 3" xfId="17841"/>
    <cellStyle name="Обычный 7 2 2 2 4 4" xfId="17842"/>
    <cellStyle name="Обычный 7 2 2 2 5" xfId="17843"/>
    <cellStyle name="Обычный 7 2 2 2 5 2" xfId="17844"/>
    <cellStyle name="Обычный 7 2 2 2 6" xfId="17845"/>
    <cellStyle name="Обычный 7 2 2 2 6 2" xfId="17846"/>
    <cellStyle name="Обычный 7 2 2 2 7" xfId="17847"/>
    <cellStyle name="Обычный 7 2 2 2 7 2" xfId="17848"/>
    <cellStyle name="Обычный 7 2 2 2 8" xfId="17849"/>
    <cellStyle name="Обычный 7 2 2 2 8 2" xfId="17850"/>
    <cellStyle name="Обычный 7 2 2 2 9" xfId="17851"/>
    <cellStyle name="Обычный 7 2 2 3" xfId="17852"/>
    <cellStyle name="Обычный 7 2 2 3 10" xfId="17853"/>
    <cellStyle name="Обычный 7 2 2 3 11" xfId="17854"/>
    <cellStyle name="Обычный 7 2 2 3 12" xfId="17855"/>
    <cellStyle name="Обычный 7 2 2 3 2" xfId="17856"/>
    <cellStyle name="Обычный 7 2 2 3 2 2" xfId="17857"/>
    <cellStyle name="Обычный 7 2 2 3 2 3" xfId="17858"/>
    <cellStyle name="Обычный 7 2 2 3 2 4" xfId="17859"/>
    <cellStyle name="Обычный 7 2 2 3 3" xfId="17860"/>
    <cellStyle name="Обычный 7 2 2 3 3 2" xfId="17861"/>
    <cellStyle name="Обычный 7 2 2 3 3 3" xfId="17862"/>
    <cellStyle name="Обычный 7 2 2 3 3 4" xfId="17863"/>
    <cellStyle name="Обычный 7 2 2 3 4" xfId="17864"/>
    <cellStyle name="Обычный 7 2 2 3 4 2" xfId="17865"/>
    <cellStyle name="Обычный 7 2 2 3 4 3" xfId="17866"/>
    <cellStyle name="Обычный 7 2 2 3 4 4" xfId="17867"/>
    <cellStyle name="Обычный 7 2 2 3 5" xfId="17868"/>
    <cellStyle name="Обычный 7 2 2 3 5 2" xfId="17869"/>
    <cellStyle name="Обычный 7 2 2 3 6" xfId="17870"/>
    <cellStyle name="Обычный 7 2 2 3 6 2" xfId="17871"/>
    <cellStyle name="Обычный 7 2 2 3 7" xfId="17872"/>
    <cellStyle name="Обычный 7 2 2 3 7 2" xfId="17873"/>
    <cellStyle name="Обычный 7 2 2 3 8" xfId="17874"/>
    <cellStyle name="Обычный 7 2 2 3 8 2" xfId="17875"/>
    <cellStyle name="Обычный 7 2 2 3 9" xfId="17876"/>
    <cellStyle name="Обычный 7 2 2 4" xfId="17877"/>
    <cellStyle name="Обычный 7 2 2 4 10" xfId="17878"/>
    <cellStyle name="Обычный 7 2 2 4 11" xfId="17879"/>
    <cellStyle name="Обычный 7 2 2 4 12" xfId="17880"/>
    <cellStyle name="Обычный 7 2 2 4 2" xfId="17881"/>
    <cellStyle name="Обычный 7 2 2 4 2 2" xfId="17882"/>
    <cellStyle name="Обычный 7 2 2 4 2 3" xfId="17883"/>
    <cellStyle name="Обычный 7 2 2 4 2 4" xfId="17884"/>
    <cellStyle name="Обычный 7 2 2 4 3" xfId="17885"/>
    <cellStyle name="Обычный 7 2 2 4 3 2" xfId="17886"/>
    <cellStyle name="Обычный 7 2 2 4 3 3" xfId="17887"/>
    <cellStyle name="Обычный 7 2 2 4 3 4" xfId="17888"/>
    <cellStyle name="Обычный 7 2 2 4 4" xfId="17889"/>
    <cellStyle name="Обычный 7 2 2 4 4 2" xfId="17890"/>
    <cellStyle name="Обычный 7 2 2 4 4 3" xfId="17891"/>
    <cellStyle name="Обычный 7 2 2 4 4 4" xfId="17892"/>
    <cellStyle name="Обычный 7 2 2 4 5" xfId="17893"/>
    <cellStyle name="Обычный 7 2 2 4 5 2" xfId="17894"/>
    <cellStyle name="Обычный 7 2 2 4 6" xfId="17895"/>
    <cellStyle name="Обычный 7 2 2 4 6 2" xfId="17896"/>
    <cellStyle name="Обычный 7 2 2 4 7" xfId="17897"/>
    <cellStyle name="Обычный 7 2 2 4 7 2" xfId="17898"/>
    <cellStyle name="Обычный 7 2 2 4 8" xfId="17899"/>
    <cellStyle name="Обычный 7 2 2 4 8 2" xfId="17900"/>
    <cellStyle name="Обычный 7 2 2 4 9" xfId="17901"/>
    <cellStyle name="Обычный 7 2 2 5" xfId="17902"/>
    <cellStyle name="Обычный 7 2 2 5 2" xfId="17903"/>
    <cellStyle name="Обычный 7 2 2 5 3" xfId="17904"/>
    <cellStyle name="Обычный 7 2 2 5 4" xfId="17905"/>
    <cellStyle name="Обычный 7 2 2 6" xfId="17906"/>
    <cellStyle name="Обычный 7 2 2 6 2" xfId="17907"/>
    <cellStyle name="Обычный 7 2 2 6 3" xfId="17908"/>
    <cellStyle name="Обычный 7 2 2 6 4" xfId="17909"/>
    <cellStyle name="Обычный 7 2 2 7" xfId="17910"/>
    <cellStyle name="Обычный 7 2 2 7 2" xfId="17911"/>
    <cellStyle name="Обычный 7 2 2 7 3" xfId="17912"/>
    <cellStyle name="Обычный 7 2 2 7 4" xfId="17913"/>
    <cellStyle name="Обычный 7 2 2 8" xfId="17914"/>
    <cellStyle name="Обычный 7 2 2 8 2" xfId="17915"/>
    <cellStyle name="Обычный 7 2 2 9" xfId="17916"/>
    <cellStyle name="Обычный 7 2 2 9 2" xfId="17917"/>
    <cellStyle name="Обычный 7 2 3" xfId="17918"/>
    <cellStyle name="Обычный 7 2 3 10" xfId="17919"/>
    <cellStyle name="Обычный 7 2 3 10 2" xfId="17920"/>
    <cellStyle name="Обычный 7 2 3 11" xfId="17921"/>
    <cellStyle name="Обычный 7 2 3 11 2" xfId="17922"/>
    <cellStyle name="Обычный 7 2 3 12" xfId="17923"/>
    <cellStyle name="Обычный 7 2 3 13" xfId="17924"/>
    <cellStyle name="Обычный 7 2 3 14" xfId="17925"/>
    <cellStyle name="Обычный 7 2 3 15" xfId="17926"/>
    <cellStyle name="Обычный 7 2 3 2" xfId="17927"/>
    <cellStyle name="Обычный 7 2 3 2 10" xfId="17928"/>
    <cellStyle name="Обычный 7 2 3 2 11" xfId="17929"/>
    <cellStyle name="Обычный 7 2 3 2 12" xfId="17930"/>
    <cellStyle name="Обычный 7 2 3 2 2" xfId="17931"/>
    <cellStyle name="Обычный 7 2 3 2 2 2" xfId="17932"/>
    <cellStyle name="Обычный 7 2 3 2 2 3" xfId="17933"/>
    <cellStyle name="Обычный 7 2 3 2 2 4" xfId="17934"/>
    <cellStyle name="Обычный 7 2 3 2 3" xfId="17935"/>
    <cellStyle name="Обычный 7 2 3 2 3 2" xfId="17936"/>
    <cellStyle name="Обычный 7 2 3 2 3 3" xfId="17937"/>
    <cellStyle name="Обычный 7 2 3 2 3 4" xfId="17938"/>
    <cellStyle name="Обычный 7 2 3 2 4" xfId="17939"/>
    <cellStyle name="Обычный 7 2 3 2 4 2" xfId="17940"/>
    <cellStyle name="Обычный 7 2 3 2 4 3" xfId="17941"/>
    <cellStyle name="Обычный 7 2 3 2 4 4" xfId="17942"/>
    <cellStyle name="Обычный 7 2 3 2 5" xfId="17943"/>
    <cellStyle name="Обычный 7 2 3 2 5 2" xfId="17944"/>
    <cellStyle name="Обычный 7 2 3 2 6" xfId="17945"/>
    <cellStyle name="Обычный 7 2 3 2 6 2" xfId="17946"/>
    <cellStyle name="Обычный 7 2 3 2 7" xfId="17947"/>
    <cellStyle name="Обычный 7 2 3 2 7 2" xfId="17948"/>
    <cellStyle name="Обычный 7 2 3 2 8" xfId="17949"/>
    <cellStyle name="Обычный 7 2 3 2 8 2" xfId="17950"/>
    <cellStyle name="Обычный 7 2 3 2 9" xfId="17951"/>
    <cellStyle name="Обычный 7 2 3 3" xfId="17952"/>
    <cellStyle name="Обычный 7 2 3 3 10" xfId="17953"/>
    <cellStyle name="Обычный 7 2 3 3 11" xfId="17954"/>
    <cellStyle name="Обычный 7 2 3 3 12" xfId="17955"/>
    <cellStyle name="Обычный 7 2 3 3 2" xfId="17956"/>
    <cellStyle name="Обычный 7 2 3 3 2 2" xfId="17957"/>
    <cellStyle name="Обычный 7 2 3 3 2 3" xfId="17958"/>
    <cellStyle name="Обычный 7 2 3 3 2 4" xfId="17959"/>
    <cellStyle name="Обычный 7 2 3 3 3" xfId="17960"/>
    <cellStyle name="Обычный 7 2 3 3 3 2" xfId="17961"/>
    <cellStyle name="Обычный 7 2 3 3 3 3" xfId="17962"/>
    <cellStyle name="Обычный 7 2 3 3 3 4" xfId="17963"/>
    <cellStyle name="Обычный 7 2 3 3 4" xfId="17964"/>
    <cellStyle name="Обычный 7 2 3 3 4 2" xfId="17965"/>
    <cellStyle name="Обычный 7 2 3 3 4 3" xfId="17966"/>
    <cellStyle name="Обычный 7 2 3 3 4 4" xfId="17967"/>
    <cellStyle name="Обычный 7 2 3 3 5" xfId="17968"/>
    <cellStyle name="Обычный 7 2 3 3 5 2" xfId="17969"/>
    <cellStyle name="Обычный 7 2 3 3 6" xfId="17970"/>
    <cellStyle name="Обычный 7 2 3 3 6 2" xfId="17971"/>
    <cellStyle name="Обычный 7 2 3 3 7" xfId="17972"/>
    <cellStyle name="Обычный 7 2 3 3 7 2" xfId="17973"/>
    <cellStyle name="Обычный 7 2 3 3 8" xfId="17974"/>
    <cellStyle name="Обычный 7 2 3 3 8 2" xfId="17975"/>
    <cellStyle name="Обычный 7 2 3 3 9" xfId="17976"/>
    <cellStyle name="Обычный 7 2 3 4" xfId="17977"/>
    <cellStyle name="Обычный 7 2 3 4 10" xfId="17978"/>
    <cellStyle name="Обычный 7 2 3 4 11" xfId="17979"/>
    <cellStyle name="Обычный 7 2 3 4 12" xfId="17980"/>
    <cellStyle name="Обычный 7 2 3 4 2" xfId="17981"/>
    <cellStyle name="Обычный 7 2 3 4 2 2" xfId="17982"/>
    <cellStyle name="Обычный 7 2 3 4 2 3" xfId="17983"/>
    <cellStyle name="Обычный 7 2 3 4 2 4" xfId="17984"/>
    <cellStyle name="Обычный 7 2 3 4 3" xfId="17985"/>
    <cellStyle name="Обычный 7 2 3 4 3 2" xfId="17986"/>
    <cellStyle name="Обычный 7 2 3 4 3 3" xfId="17987"/>
    <cellStyle name="Обычный 7 2 3 4 3 4" xfId="17988"/>
    <cellStyle name="Обычный 7 2 3 4 4" xfId="17989"/>
    <cellStyle name="Обычный 7 2 3 4 4 2" xfId="17990"/>
    <cellStyle name="Обычный 7 2 3 4 4 3" xfId="17991"/>
    <cellStyle name="Обычный 7 2 3 4 4 4" xfId="17992"/>
    <cellStyle name="Обычный 7 2 3 4 5" xfId="17993"/>
    <cellStyle name="Обычный 7 2 3 4 5 2" xfId="17994"/>
    <cellStyle name="Обычный 7 2 3 4 6" xfId="17995"/>
    <cellStyle name="Обычный 7 2 3 4 6 2" xfId="17996"/>
    <cellStyle name="Обычный 7 2 3 4 7" xfId="17997"/>
    <cellStyle name="Обычный 7 2 3 4 7 2" xfId="17998"/>
    <cellStyle name="Обычный 7 2 3 4 8" xfId="17999"/>
    <cellStyle name="Обычный 7 2 3 4 8 2" xfId="18000"/>
    <cellStyle name="Обычный 7 2 3 4 9" xfId="18001"/>
    <cellStyle name="Обычный 7 2 3 5" xfId="18002"/>
    <cellStyle name="Обычный 7 2 3 5 2" xfId="18003"/>
    <cellStyle name="Обычный 7 2 3 5 3" xfId="18004"/>
    <cellStyle name="Обычный 7 2 3 5 4" xfId="18005"/>
    <cellStyle name="Обычный 7 2 3 6" xfId="18006"/>
    <cellStyle name="Обычный 7 2 3 6 2" xfId="18007"/>
    <cellStyle name="Обычный 7 2 3 6 3" xfId="18008"/>
    <cellStyle name="Обычный 7 2 3 6 4" xfId="18009"/>
    <cellStyle name="Обычный 7 2 3 7" xfId="18010"/>
    <cellStyle name="Обычный 7 2 3 7 2" xfId="18011"/>
    <cellStyle name="Обычный 7 2 3 7 3" xfId="18012"/>
    <cellStyle name="Обычный 7 2 3 7 4" xfId="18013"/>
    <cellStyle name="Обычный 7 2 3 8" xfId="18014"/>
    <cellStyle name="Обычный 7 2 3 8 2" xfId="18015"/>
    <cellStyle name="Обычный 7 2 3 9" xfId="18016"/>
    <cellStyle name="Обычный 7 2 3 9 2" xfId="18017"/>
    <cellStyle name="Обычный 7 2 4" xfId="18018"/>
    <cellStyle name="Обычный 7 2 4 10" xfId="18019"/>
    <cellStyle name="Обычный 7 2 4 11" xfId="18020"/>
    <cellStyle name="Обычный 7 2 4 12" xfId="18021"/>
    <cellStyle name="Обычный 7 2 4 2" xfId="18022"/>
    <cellStyle name="Обычный 7 2 4 2 2" xfId="18023"/>
    <cellStyle name="Обычный 7 2 4 2 3" xfId="18024"/>
    <cellStyle name="Обычный 7 2 4 2 4" xfId="18025"/>
    <cellStyle name="Обычный 7 2 4 3" xfId="18026"/>
    <cellStyle name="Обычный 7 2 4 3 2" xfId="18027"/>
    <cellStyle name="Обычный 7 2 4 3 3" xfId="18028"/>
    <cellStyle name="Обычный 7 2 4 3 4" xfId="18029"/>
    <cellStyle name="Обычный 7 2 4 4" xfId="18030"/>
    <cellStyle name="Обычный 7 2 4 4 2" xfId="18031"/>
    <cellStyle name="Обычный 7 2 4 4 3" xfId="18032"/>
    <cellStyle name="Обычный 7 2 4 4 4" xfId="18033"/>
    <cellStyle name="Обычный 7 2 4 5" xfId="18034"/>
    <cellStyle name="Обычный 7 2 4 5 2" xfId="18035"/>
    <cellStyle name="Обычный 7 2 4 6" xfId="18036"/>
    <cellStyle name="Обычный 7 2 4 6 2" xfId="18037"/>
    <cellStyle name="Обычный 7 2 4 7" xfId="18038"/>
    <cellStyle name="Обычный 7 2 4 7 2" xfId="18039"/>
    <cellStyle name="Обычный 7 2 4 8" xfId="18040"/>
    <cellStyle name="Обычный 7 2 4 8 2" xfId="18041"/>
    <cellStyle name="Обычный 7 2 4 9" xfId="18042"/>
    <cellStyle name="Обычный 7 2 5" xfId="18043"/>
    <cellStyle name="Обычный 7 2 5 10" xfId="18044"/>
    <cellStyle name="Обычный 7 2 5 11" xfId="18045"/>
    <cellStyle name="Обычный 7 2 5 12" xfId="18046"/>
    <cellStyle name="Обычный 7 2 5 2" xfId="18047"/>
    <cellStyle name="Обычный 7 2 5 2 2" xfId="18048"/>
    <cellStyle name="Обычный 7 2 5 2 3" xfId="18049"/>
    <cellStyle name="Обычный 7 2 5 2 4" xfId="18050"/>
    <cellStyle name="Обычный 7 2 5 3" xfId="18051"/>
    <cellStyle name="Обычный 7 2 5 3 2" xfId="18052"/>
    <cellStyle name="Обычный 7 2 5 3 3" xfId="18053"/>
    <cellStyle name="Обычный 7 2 5 3 4" xfId="18054"/>
    <cellStyle name="Обычный 7 2 5 4" xfId="18055"/>
    <cellStyle name="Обычный 7 2 5 4 2" xfId="18056"/>
    <cellStyle name="Обычный 7 2 5 4 3" xfId="18057"/>
    <cellStyle name="Обычный 7 2 5 4 4" xfId="18058"/>
    <cellStyle name="Обычный 7 2 5 5" xfId="18059"/>
    <cellStyle name="Обычный 7 2 5 5 2" xfId="18060"/>
    <cellStyle name="Обычный 7 2 5 6" xfId="18061"/>
    <cellStyle name="Обычный 7 2 5 6 2" xfId="18062"/>
    <cellStyle name="Обычный 7 2 5 7" xfId="18063"/>
    <cellStyle name="Обычный 7 2 5 7 2" xfId="18064"/>
    <cellStyle name="Обычный 7 2 5 8" xfId="18065"/>
    <cellStyle name="Обычный 7 2 5 8 2" xfId="18066"/>
    <cellStyle name="Обычный 7 2 5 9" xfId="18067"/>
    <cellStyle name="Обычный 7 2 6" xfId="18068"/>
    <cellStyle name="Обычный 7 2 6 10" xfId="18069"/>
    <cellStyle name="Обычный 7 2 6 11" xfId="18070"/>
    <cellStyle name="Обычный 7 2 6 12" xfId="18071"/>
    <cellStyle name="Обычный 7 2 6 2" xfId="18072"/>
    <cellStyle name="Обычный 7 2 6 2 2" xfId="18073"/>
    <cellStyle name="Обычный 7 2 6 2 3" xfId="18074"/>
    <cellStyle name="Обычный 7 2 6 2 4" xfId="18075"/>
    <cellStyle name="Обычный 7 2 6 3" xfId="18076"/>
    <cellStyle name="Обычный 7 2 6 3 2" xfId="18077"/>
    <cellStyle name="Обычный 7 2 6 3 3" xfId="18078"/>
    <cellStyle name="Обычный 7 2 6 3 4" xfId="18079"/>
    <cellStyle name="Обычный 7 2 6 4" xfId="18080"/>
    <cellStyle name="Обычный 7 2 6 4 2" xfId="18081"/>
    <cellStyle name="Обычный 7 2 6 4 3" xfId="18082"/>
    <cellStyle name="Обычный 7 2 6 4 4" xfId="18083"/>
    <cellStyle name="Обычный 7 2 6 5" xfId="18084"/>
    <cellStyle name="Обычный 7 2 6 5 2" xfId="18085"/>
    <cellStyle name="Обычный 7 2 6 6" xfId="18086"/>
    <cellStyle name="Обычный 7 2 6 6 2" xfId="18087"/>
    <cellStyle name="Обычный 7 2 6 7" xfId="18088"/>
    <cellStyle name="Обычный 7 2 6 7 2" xfId="18089"/>
    <cellStyle name="Обычный 7 2 6 8" xfId="18090"/>
    <cellStyle name="Обычный 7 2 6 8 2" xfId="18091"/>
    <cellStyle name="Обычный 7 2 6 9" xfId="18092"/>
    <cellStyle name="Обычный 7 2 7" xfId="18093"/>
    <cellStyle name="Обычный 7 2 7 2" xfId="18094"/>
    <cellStyle name="Обычный 7 2 7 3" xfId="18095"/>
    <cellStyle name="Обычный 7 2 7 4" xfId="18096"/>
    <cellStyle name="Обычный 7 2 8" xfId="18097"/>
    <cellStyle name="Обычный 7 2 8 2" xfId="18098"/>
    <cellStyle name="Обычный 7 2 8 3" xfId="18099"/>
    <cellStyle name="Обычный 7 2 8 4" xfId="18100"/>
    <cellStyle name="Обычный 7 2 9" xfId="18101"/>
    <cellStyle name="Обычный 7 2 9 2" xfId="18102"/>
    <cellStyle name="Обычный 7 2 9 3" xfId="18103"/>
    <cellStyle name="Обычный 7 2 9 4" xfId="18104"/>
    <cellStyle name="Обычный 7 20" xfId="18105"/>
    <cellStyle name="Обычный 7 21" xfId="18106"/>
    <cellStyle name="Обычный 7 3" xfId="18107"/>
    <cellStyle name="Обычный 7 3 10" xfId="18108"/>
    <cellStyle name="Обычный 7 3 10 2" xfId="18109"/>
    <cellStyle name="Обычный 7 3 11" xfId="18110"/>
    <cellStyle name="Обычный 7 3 11 2" xfId="18111"/>
    <cellStyle name="Обычный 7 3 12" xfId="18112"/>
    <cellStyle name="Обычный 7 3 12 2" xfId="18113"/>
    <cellStyle name="Обычный 7 3 13" xfId="18114"/>
    <cellStyle name="Обычный 7 3 13 2" xfId="18115"/>
    <cellStyle name="Обычный 7 3 14" xfId="18116"/>
    <cellStyle name="Обычный 7 3 15" xfId="18117"/>
    <cellStyle name="Обычный 7 3 16" xfId="18118"/>
    <cellStyle name="Обычный 7 3 17" xfId="18119"/>
    <cellStyle name="Обычный 7 3 2" xfId="18120"/>
    <cellStyle name="Обычный 7 3 2 10" xfId="18121"/>
    <cellStyle name="Обычный 7 3 2 10 2" xfId="18122"/>
    <cellStyle name="Обычный 7 3 2 11" xfId="18123"/>
    <cellStyle name="Обычный 7 3 2 11 2" xfId="18124"/>
    <cellStyle name="Обычный 7 3 2 12" xfId="18125"/>
    <cellStyle name="Обычный 7 3 2 13" xfId="18126"/>
    <cellStyle name="Обычный 7 3 2 14" xfId="18127"/>
    <cellStyle name="Обычный 7 3 2 15" xfId="18128"/>
    <cellStyle name="Обычный 7 3 2 2" xfId="18129"/>
    <cellStyle name="Обычный 7 3 2 2 10" xfId="18130"/>
    <cellStyle name="Обычный 7 3 2 2 11" xfId="18131"/>
    <cellStyle name="Обычный 7 3 2 2 12" xfId="18132"/>
    <cellStyle name="Обычный 7 3 2 2 2" xfId="18133"/>
    <cellStyle name="Обычный 7 3 2 2 2 2" xfId="18134"/>
    <cellStyle name="Обычный 7 3 2 2 2 3" xfId="18135"/>
    <cellStyle name="Обычный 7 3 2 2 2 4" xfId="18136"/>
    <cellStyle name="Обычный 7 3 2 2 3" xfId="18137"/>
    <cellStyle name="Обычный 7 3 2 2 3 2" xfId="18138"/>
    <cellStyle name="Обычный 7 3 2 2 3 3" xfId="18139"/>
    <cellStyle name="Обычный 7 3 2 2 3 4" xfId="18140"/>
    <cellStyle name="Обычный 7 3 2 2 4" xfId="18141"/>
    <cellStyle name="Обычный 7 3 2 2 4 2" xfId="18142"/>
    <cellStyle name="Обычный 7 3 2 2 4 3" xfId="18143"/>
    <cellStyle name="Обычный 7 3 2 2 4 4" xfId="18144"/>
    <cellStyle name="Обычный 7 3 2 2 5" xfId="18145"/>
    <cellStyle name="Обычный 7 3 2 2 5 2" xfId="18146"/>
    <cellStyle name="Обычный 7 3 2 2 6" xfId="18147"/>
    <cellStyle name="Обычный 7 3 2 2 6 2" xfId="18148"/>
    <cellStyle name="Обычный 7 3 2 2 7" xfId="18149"/>
    <cellStyle name="Обычный 7 3 2 2 7 2" xfId="18150"/>
    <cellStyle name="Обычный 7 3 2 2 8" xfId="18151"/>
    <cellStyle name="Обычный 7 3 2 2 8 2" xfId="18152"/>
    <cellStyle name="Обычный 7 3 2 2 9" xfId="18153"/>
    <cellStyle name="Обычный 7 3 2 3" xfId="18154"/>
    <cellStyle name="Обычный 7 3 2 3 10" xfId="18155"/>
    <cellStyle name="Обычный 7 3 2 3 11" xfId="18156"/>
    <cellStyle name="Обычный 7 3 2 3 12" xfId="18157"/>
    <cellStyle name="Обычный 7 3 2 3 2" xfId="18158"/>
    <cellStyle name="Обычный 7 3 2 3 2 2" xfId="18159"/>
    <cellStyle name="Обычный 7 3 2 3 2 3" xfId="18160"/>
    <cellStyle name="Обычный 7 3 2 3 2 4" xfId="18161"/>
    <cellStyle name="Обычный 7 3 2 3 3" xfId="18162"/>
    <cellStyle name="Обычный 7 3 2 3 3 2" xfId="18163"/>
    <cellStyle name="Обычный 7 3 2 3 3 3" xfId="18164"/>
    <cellStyle name="Обычный 7 3 2 3 3 4" xfId="18165"/>
    <cellStyle name="Обычный 7 3 2 3 4" xfId="18166"/>
    <cellStyle name="Обычный 7 3 2 3 4 2" xfId="18167"/>
    <cellStyle name="Обычный 7 3 2 3 4 3" xfId="18168"/>
    <cellStyle name="Обычный 7 3 2 3 4 4" xfId="18169"/>
    <cellStyle name="Обычный 7 3 2 3 5" xfId="18170"/>
    <cellStyle name="Обычный 7 3 2 3 5 2" xfId="18171"/>
    <cellStyle name="Обычный 7 3 2 3 6" xfId="18172"/>
    <cellStyle name="Обычный 7 3 2 3 6 2" xfId="18173"/>
    <cellStyle name="Обычный 7 3 2 3 7" xfId="18174"/>
    <cellStyle name="Обычный 7 3 2 3 7 2" xfId="18175"/>
    <cellStyle name="Обычный 7 3 2 3 8" xfId="18176"/>
    <cellStyle name="Обычный 7 3 2 3 8 2" xfId="18177"/>
    <cellStyle name="Обычный 7 3 2 3 9" xfId="18178"/>
    <cellStyle name="Обычный 7 3 2 4" xfId="18179"/>
    <cellStyle name="Обычный 7 3 2 4 10" xfId="18180"/>
    <cellStyle name="Обычный 7 3 2 4 11" xfId="18181"/>
    <cellStyle name="Обычный 7 3 2 4 12" xfId="18182"/>
    <cellStyle name="Обычный 7 3 2 4 2" xfId="18183"/>
    <cellStyle name="Обычный 7 3 2 4 2 2" xfId="18184"/>
    <cellStyle name="Обычный 7 3 2 4 2 3" xfId="18185"/>
    <cellStyle name="Обычный 7 3 2 4 2 4" xfId="18186"/>
    <cellStyle name="Обычный 7 3 2 4 3" xfId="18187"/>
    <cellStyle name="Обычный 7 3 2 4 3 2" xfId="18188"/>
    <cellStyle name="Обычный 7 3 2 4 3 3" xfId="18189"/>
    <cellStyle name="Обычный 7 3 2 4 3 4" xfId="18190"/>
    <cellStyle name="Обычный 7 3 2 4 4" xfId="18191"/>
    <cellStyle name="Обычный 7 3 2 4 4 2" xfId="18192"/>
    <cellStyle name="Обычный 7 3 2 4 4 3" xfId="18193"/>
    <cellStyle name="Обычный 7 3 2 4 4 4" xfId="18194"/>
    <cellStyle name="Обычный 7 3 2 4 5" xfId="18195"/>
    <cellStyle name="Обычный 7 3 2 4 5 2" xfId="18196"/>
    <cellStyle name="Обычный 7 3 2 4 6" xfId="18197"/>
    <cellStyle name="Обычный 7 3 2 4 6 2" xfId="18198"/>
    <cellStyle name="Обычный 7 3 2 4 7" xfId="18199"/>
    <cellStyle name="Обычный 7 3 2 4 7 2" xfId="18200"/>
    <cellStyle name="Обычный 7 3 2 4 8" xfId="18201"/>
    <cellStyle name="Обычный 7 3 2 4 8 2" xfId="18202"/>
    <cellStyle name="Обычный 7 3 2 4 9" xfId="18203"/>
    <cellStyle name="Обычный 7 3 2 5" xfId="18204"/>
    <cellStyle name="Обычный 7 3 2 5 2" xfId="18205"/>
    <cellStyle name="Обычный 7 3 2 5 3" xfId="18206"/>
    <cellStyle name="Обычный 7 3 2 5 4" xfId="18207"/>
    <cellStyle name="Обычный 7 3 2 6" xfId="18208"/>
    <cellStyle name="Обычный 7 3 2 6 2" xfId="18209"/>
    <cellStyle name="Обычный 7 3 2 6 3" xfId="18210"/>
    <cellStyle name="Обычный 7 3 2 6 4" xfId="18211"/>
    <cellStyle name="Обычный 7 3 2 7" xfId="18212"/>
    <cellStyle name="Обычный 7 3 2 7 2" xfId="18213"/>
    <cellStyle name="Обычный 7 3 2 7 3" xfId="18214"/>
    <cellStyle name="Обычный 7 3 2 7 4" xfId="18215"/>
    <cellStyle name="Обычный 7 3 2 8" xfId="18216"/>
    <cellStyle name="Обычный 7 3 2 8 2" xfId="18217"/>
    <cellStyle name="Обычный 7 3 2 9" xfId="18218"/>
    <cellStyle name="Обычный 7 3 2 9 2" xfId="18219"/>
    <cellStyle name="Обычный 7 3 3" xfId="18220"/>
    <cellStyle name="Обычный 7 3 3 10" xfId="18221"/>
    <cellStyle name="Обычный 7 3 3 10 2" xfId="18222"/>
    <cellStyle name="Обычный 7 3 3 11" xfId="18223"/>
    <cellStyle name="Обычный 7 3 3 11 2" xfId="18224"/>
    <cellStyle name="Обычный 7 3 3 12" xfId="18225"/>
    <cellStyle name="Обычный 7 3 3 13" xfId="18226"/>
    <cellStyle name="Обычный 7 3 3 14" xfId="18227"/>
    <cellStyle name="Обычный 7 3 3 15" xfId="18228"/>
    <cellStyle name="Обычный 7 3 3 2" xfId="18229"/>
    <cellStyle name="Обычный 7 3 3 2 10" xfId="18230"/>
    <cellStyle name="Обычный 7 3 3 2 11" xfId="18231"/>
    <cellStyle name="Обычный 7 3 3 2 12" xfId="18232"/>
    <cellStyle name="Обычный 7 3 3 2 2" xfId="18233"/>
    <cellStyle name="Обычный 7 3 3 2 2 2" xfId="18234"/>
    <cellStyle name="Обычный 7 3 3 2 2 3" xfId="18235"/>
    <cellStyle name="Обычный 7 3 3 2 2 4" xfId="18236"/>
    <cellStyle name="Обычный 7 3 3 2 3" xfId="18237"/>
    <cellStyle name="Обычный 7 3 3 2 3 2" xfId="18238"/>
    <cellStyle name="Обычный 7 3 3 2 3 3" xfId="18239"/>
    <cellStyle name="Обычный 7 3 3 2 3 4" xfId="18240"/>
    <cellStyle name="Обычный 7 3 3 2 4" xfId="18241"/>
    <cellStyle name="Обычный 7 3 3 2 4 2" xfId="18242"/>
    <cellStyle name="Обычный 7 3 3 2 4 3" xfId="18243"/>
    <cellStyle name="Обычный 7 3 3 2 4 4" xfId="18244"/>
    <cellStyle name="Обычный 7 3 3 2 5" xfId="18245"/>
    <cellStyle name="Обычный 7 3 3 2 5 2" xfId="18246"/>
    <cellStyle name="Обычный 7 3 3 2 6" xfId="18247"/>
    <cellStyle name="Обычный 7 3 3 2 6 2" xfId="18248"/>
    <cellStyle name="Обычный 7 3 3 2 7" xfId="18249"/>
    <cellStyle name="Обычный 7 3 3 2 7 2" xfId="18250"/>
    <cellStyle name="Обычный 7 3 3 2 8" xfId="18251"/>
    <cellStyle name="Обычный 7 3 3 2 8 2" xfId="18252"/>
    <cellStyle name="Обычный 7 3 3 2 9" xfId="18253"/>
    <cellStyle name="Обычный 7 3 3 3" xfId="18254"/>
    <cellStyle name="Обычный 7 3 3 3 10" xfId="18255"/>
    <cellStyle name="Обычный 7 3 3 3 11" xfId="18256"/>
    <cellStyle name="Обычный 7 3 3 3 12" xfId="18257"/>
    <cellStyle name="Обычный 7 3 3 3 2" xfId="18258"/>
    <cellStyle name="Обычный 7 3 3 3 2 2" xfId="18259"/>
    <cellStyle name="Обычный 7 3 3 3 2 3" xfId="18260"/>
    <cellStyle name="Обычный 7 3 3 3 2 4" xfId="18261"/>
    <cellStyle name="Обычный 7 3 3 3 3" xfId="18262"/>
    <cellStyle name="Обычный 7 3 3 3 3 2" xfId="18263"/>
    <cellStyle name="Обычный 7 3 3 3 3 3" xfId="18264"/>
    <cellStyle name="Обычный 7 3 3 3 3 4" xfId="18265"/>
    <cellStyle name="Обычный 7 3 3 3 4" xfId="18266"/>
    <cellStyle name="Обычный 7 3 3 3 4 2" xfId="18267"/>
    <cellStyle name="Обычный 7 3 3 3 4 3" xfId="18268"/>
    <cellStyle name="Обычный 7 3 3 3 4 4" xfId="18269"/>
    <cellStyle name="Обычный 7 3 3 3 5" xfId="18270"/>
    <cellStyle name="Обычный 7 3 3 3 5 2" xfId="18271"/>
    <cellStyle name="Обычный 7 3 3 3 6" xfId="18272"/>
    <cellStyle name="Обычный 7 3 3 3 6 2" xfId="18273"/>
    <cellStyle name="Обычный 7 3 3 3 7" xfId="18274"/>
    <cellStyle name="Обычный 7 3 3 3 7 2" xfId="18275"/>
    <cellStyle name="Обычный 7 3 3 3 8" xfId="18276"/>
    <cellStyle name="Обычный 7 3 3 3 8 2" xfId="18277"/>
    <cellStyle name="Обычный 7 3 3 3 9" xfId="18278"/>
    <cellStyle name="Обычный 7 3 3 4" xfId="18279"/>
    <cellStyle name="Обычный 7 3 3 4 10" xfId="18280"/>
    <cellStyle name="Обычный 7 3 3 4 11" xfId="18281"/>
    <cellStyle name="Обычный 7 3 3 4 12" xfId="18282"/>
    <cellStyle name="Обычный 7 3 3 4 2" xfId="18283"/>
    <cellStyle name="Обычный 7 3 3 4 2 2" xfId="18284"/>
    <cellStyle name="Обычный 7 3 3 4 2 3" xfId="18285"/>
    <cellStyle name="Обычный 7 3 3 4 2 4" xfId="18286"/>
    <cellStyle name="Обычный 7 3 3 4 3" xfId="18287"/>
    <cellStyle name="Обычный 7 3 3 4 3 2" xfId="18288"/>
    <cellStyle name="Обычный 7 3 3 4 3 3" xfId="18289"/>
    <cellStyle name="Обычный 7 3 3 4 3 4" xfId="18290"/>
    <cellStyle name="Обычный 7 3 3 4 4" xfId="18291"/>
    <cellStyle name="Обычный 7 3 3 4 4 2" xfId="18292"/>
    <cellStyle name="Обычный 7 3 3 4 4 3" xfId="18293"/>
    <cellStyle name="Обычный 7 3 3 4 4 4" xfId="18294"/>
    <cellStyle name="Обычный 7 3 3 4 5" xfId="18295"/>
    <cellStyle name="Обычный 7 3 3 4 5 2" xfId="18296"/>
    <cellStyle name="Обычный 7 3 3 4 6" xfId="18297"/>
    <cellStyle name="Обычный 7 3 3 4 6 2" xfId="18298"/>
    <cellStyle name="Обычный 7 3 3 4 7" xfId="18299"/>
    <cellStyle name="Обычный 7 3 3 4 7 2" xfId="18300"/>
    <cellStyle name="Обычный 7 3 3 4 8" xfId="18301"/>
    <cellStyle name="Обычный 7 3 3 4 8 2" xfId="18302"/>
    <cellStyle name="Обычный 7 3 3 4 9" xfId="18303"/>
    <cellStyle name="Обычный 7 3 3 5" xfId="18304"/>
    <cellStyle name="Обычный 7 3 3 5 2" xfId="18305"/>
    <cellStyle name="Обычный 7 3 3 5 3" xfId="18306"/>
    <cellStyle name="Обычный 7 3 3 5 4" xfId="18307"/>
    <cellStyle name="Обычный 7 3 3 6" xfId="18308"/>
    <cellStyle name="Обычный 7 3 3 6 2" xfId="18309"/>
    <cellStyle name="Обычный 7 3 3 6 3" xfId="18310"/>
    <cellStyle name="Обычный 7 3 3 6 4" xfId="18311"/>
    <cellStyle name="Обычный 7 3 3 7" xfId="18312"/>
    <cellStyle name="Обычный 7 3 3 7 2" xfId="18313"/>
    <cellStyle name="Обычный 7 3 3 7 3" xfId="18314"/>
    <cellStyle name="Обычный 7 3 3 7 4" xfId="18315"/>
    <cellStyle name="Обычный 7 3 3 8" xfId="18316"/>
    <cellStyle name="Обычный 7 3 3 8 2" xfId="18317"/>
    <cellStyle name="Обычный 7 3 3 9" xfId="18318"/>
    <cellStyle name="Обычный 7 3 3 9 2" xfId="18319"/>
    <cellStyle name="Обычный 7 3 4" xfId="18320"/>
    <cellStyle name="Обычный 7 3 4 10" xfId="18321"/>
    <cellStyle name="Обычный 7 3 4 11" xfId="18322"/>
    <cellStyle name="Обычный 7 3 4 12" xfId="18323"/>
    <cellStyle name="Обычный 7 3 4 2" xfId="18324"/>
    <cellStyle name="Обычный 7 3 4 2 2" xfId="18325"/>
    <cellStyle name="Обычный 7 3 4 2 3" xfId="18326"/>
    <cellStyle name="Обычный 7 3 4 2 4" xfId="18327"/>
    <cellStyle name="Обычный 7 3 4 3" xfId="18328"/>
    <cellStyle name="Обычный 7 3 4 3 2" xfId="18329"/>
    <cellStyle name="Обычный 7 3 4 3 3" xfId="18330"/>
    <cellStyle name="Обычный 7 3 4 3 4" xfId="18331"/>
    <cellStyle name="Обычный 7 3 4 4" xfId="18332"/>
    <cellStyle name="Обычный 7 3 4 4 2" xfId="18333"/>
    <cellStyle name="Обычный 7 3 4 4 3" xfId="18334"/>
    <cellStyle name="Обычный 7 3 4 4 4" xfId="18335"/>
    <cellStyle name="Обычный 7 3 4 5" xfId="18336"/>
    <cellStyle name="Обычный 7 3 4 5 2" xfId="18337"/>
    <cellStyle name="Обычный 7 3 4 6" xfId="18338"/>
    <cellStyle name="Обычный 7 3 4 6 2" xfId="18339"/>
    <cellStyle name="Обычный 7 3 4 7" xfId="18340"/>
    <cellStyle name="Обычный 7 3 4 7 2" xfId="18341"/>
    <cellStyle name="Обычный 7 3 4 8" xfId="18342"/>
    <cellStyle name="Обычный 7 3 4 8 2" xfId="18343"/>
    <cellStyle name="Обычный 7 3 4 9" xfId="18344"/>
    <cellStyle name="Обычный 7 3 5" xfId="18345"/>
    <cellStyle name="Обычный 7 3 5 10" xfId="18346"/>
    <cellStyle name="Обычный 7 3 5 11" xfId="18347"/>
    <cellStyle name="Обычный 7 3 5 12" xfId="18348"/>
    <cellStyle name="Обычный 7 3 5 2" xfId="18349"/>
    <cellStyle name="Обычный 7 3 5 2 2" xfId="18350"/>
    <cellStyle name="Обычный 7 3 5 2 3" xfId="18351"/>
    <cellStyle name="Обычный 7 3 5 2 4" xfId="18352"/>
    <cellStyle name="Обычный 7 3 5 3" xfId="18353"/>
    <cellStyle name="Обычный 7 3 5 3 2" xfId="18354"/>
    <cellStyle name="Обычный 7 3 5 3 3" xfId="18355"/>
    <cellStyle name="Обычный 7 3 5 3 4" xfId="18356"/>
    <cellStyle name="Обычный 7 3 5 4" xfId="18357"/>
    <cellStyle name="Обычный 7 3 5 4 2" xfId="18358"/>
    <cellStyle name="Обычный 7 3 5 4 3" xfId="18359"/>
    <cellStyle name="Обычный 7 3 5 4 4" xfId="18360"/>
    <cellStyle name="Обычный 7 3 5 5" xfId="18361"/>
    <cellStyle name="Обычный 7 3 5 5 2" xfId="18362"/>
    <cellStyle name="Обычный 7 3 5 6" xfId="18363"/>
    <cellStyle name="Обычный 7 3 5 6 2" xfId="18364"/>
    <cellStyle name="Обычный 7 3 5 7" xfId="18365"/>
    <cellStyle name="Обычный 7 3 5 7 2" xfId="18366"/>
    <cellStyle name="Обычный 7 3 5 8" xfId="18367"/>
    <cellStyle name="Обычный 7 3 5 8 2" xfId="18368"/>
    <cellStyle name="Обычный 7 3 5 9" xfId="18369"/>
    <cellStyle name="Обычный 7 3 6" xfId="18370"/>
    <cellStyle name="Обычный 7 3 6 10" xfId="18371"/>
    <cellStyle name="Обычный 7 3 6 11" xfId="18372"/>
    <cellStyle name="Обычный 7 3 6 12" xfId="18373"/>
    <cellStyle name="Обычный 7 3 6 2" xfId="18374"/>
    <cellStyle name="Обычный 7 3 6 2 2" xfId="18375"/>
    <cellStyle name="Обычный 7 3 6 2 3" xfId="18376"/>
    <cellStyle name="Обычный 7 3 6 2 4" xfId="18377"/>
    <cellStyle name="Обычный 7 3 6 3" xfId="18378"/>
    <cellStyle name="Обычный 7 3 6 3 2" xfId="18379"/>
    <cellStyle name="Обычный 7 3 6 3 3" xfId="18380"/>
    <cellStyle name="Обычный 7 3 6 3 4" xfId="18381"/>
    <cellStyle name="Обычный 7 3 6 4" xfId="18382"/>
    <cellStyle name="Обычный 7 3 6 4 2" xfId="18383"/>
    <cellStyle name="Обычный 7 3 6 4 3" xfId="18384"/>
    <cellStyle name="Обычный 7 3 6 4 4" xfId="18385"/>
    <cellStyle name="Обычный 7 3 6 5" xfId="18386"/>
    <cellStyle name="Обычный 7 3 6 5 2" xfId="18387"/>
    <cellStyle name="Обычный 7 3 6 6" xfId="18388"/>
    <cellStyle name="Обычный 7 3 6 6 2" xfId="18389"/>
    <cellStyle name="Обычный 7 3 6 7" xfId="18390"/>
    <cellStyle name="Обычный 7 3 6 7 2" xfId="18391"/>
    <cellStyle name="Обычный 7 3 6 8" xfId="18392"/>
    <cellStyle name="Обычный 7 3 6 8 2" xfId="18393"/>
    <cellStyle name="Обычный 7 3 6 9" xfId="18394"/>
    <cellStyle name="Обычный 7 3 7" xfId="18395"/>
    <cellStyle name="Обычный 7 3 7 2" xfId="18396"/>
    <cellStyle name="Обычный 7 3 7 3" xfId="18397"/>
    <cellStyle name="Обычный 7 3 7 4" xfId="18398"/>
    <cellStyle name="Обычный 7 3 8" xfId="18399"/>
    <cellStyle name="Обычный 7 3 8 2" xfId="18400"/>
    <cellStyle name="Обычный 7 3 8 3" xfId="18401"/>
    <cellStyle name="Обычный 7 3 8 4" xfId="18402"/>
    <cellStyle name="Обычный 7 3 9" xfId="18403"/>
    <cellStyle name="Обычный 7 3 9 2" xfId="18404"/>
    <cellStyle name="Обычный 7 3 9 3" xfId="18405"/>
    <cellStyle name="Обычный 7 3 9 4" xfId="18406"/>
    <cellStyle name="Обычный 7 4" xfId="18407"/>
    <cellStyle name="Обычный 7 4 10" xfId="18408"/>
    <cellStyle name="Обычный 7 4 10 2" xfId="18409"/>
    <cellStyle name="Обычный 7 4 11" xfId="18410"/>
    <cellStyle name="Обычный 7 4 11 2" xfId="18411"/>
    <cellStyle name="Обычный 7 4 12" xfId="18412"/>
    <cellStyle name="Обычный 7 4 12 2" xfId="18413"/>
    <cellStyle name="Обычный 7 4 13" xfId="18414"/>
    <cellStyle name="Обычный 7 4 13 2" xfId="18415"/>
    <cellStyle name="Обычный 7 4 14" xfId="18416"/>
    <cellStyle name="Обычный 7 4 15" xfId="18417"/>
    <cellStyle name="Обычный 7 4 16" xfId="18418"/>
    <cellStyle name="Обычный 7 4 17" xfId="18419"/>
    <cellStyle name="Обычный 7 4 2" xfId="18420"/>
    <cellStyle name="Обычный 7 4 2 10" xfId="18421"/>
    <cellStyle name="Обычный 7 4 2 10 2" xfId="18422"/>
    <cellStyle name="Обычный 7 4 2 11" xfId="18423"/>
    <cellStyle name="Обычный 7 4 2 11 2" xfId="18424"/>
    <cellStyle name="Обычный 7 4 2 12" xfId="18425"/>
    <cellStyle name="Обычный 7 4 2 13" xfId="18426"/>
    <cellStyle name="Обычный 7 4 2 14" xfId="18427"/>
    <cellStyle name="Обычный 7 4 2 15" xfId="18428"/>
    <cellStyle name="Обычный 7 4 2 2" xfId="18429"/>
    <cellStyle name="Обычный 7 4 2 2 10" xfId="18430"/>
    <cellStyle name="Обычный 7 4 2 2 11" xfId="18431"/>
    <cellStyle name="Обычный 7 4 2 2 12" xfId="18432"/>
    <cellStyle name="Обычный 7 4 2 2 2" xfId="18433"/>
    <cellStyle name="Обычный 7 4 2 2 2 2" xfId="18434"/>
    <cellStyle name="Обычный 7 4 2 2 2 3" xfId="18435"/>
    <cellStyle name="Обычный 7 4 2 2 2 4" xfId="18436"/>
    <cellStyle name="Обычный 7 4 2 2 3" xfId="18437"/>
    <cellStyle name="Обычный 7 4 2 2 3 2" xfId="18438"/>
    <cellStyle name="Обычный 7 4 2 2 3 3" xfId="18439"/>
    <cellStyle name="Обычный 7 4 2 2 3 4" xfId="18440"/>
    <cellStyle name="Обычный 7 4 2 2 4" xfId="18441"/>
    <cellStyle name="Обычный 7 4 2 2 4 2" xfId="18442"/>
    <cellStyle name="Обычный 7 4 2 2 4 3" xfId="18443"/>
    <cellStyle name="Обычный 7 4 2 2 4 4" xfId="18444"/>
    <cellStyle name="Обычный 7 4 2 2 5" xfId="18445"/>
    <cellStyle name="Обычный 7 4 2 2 5 2" xfId="18446"/>
    <cellStyle name="Обычный 7 4 2 2 6" xfId="18447"/>
    <cellStyle name="Обычный 7 4 2 2 6 2" xfId="18448"/>
    <cellStyle name="Обычный 7 4 2 2 7" xfId="18449"/>
    <cellStyle name="Обычный 7 4 2 2 7 2" xfId="18450"/>
    <cellStyle name="Обычный 7 4 2 2 8" xfId="18451"/>
    <cellStyle name="Обычный 7 4 2 2 8 2" xfId="18452"/>
    <cellStyle name="Обычный 7 4 2 2 9" xfId="18453"/>
    <cellStyle name="Обычный 7 4 2 3" xfId="18454"/>
    <cellStyle name="Обычный 7 4 2 3 10" xfId="18455"/>
    <cellStyle name="Обычный 7 4 2 3 11" xfId="18456"/>
    <cellStyle name="Обычный 7 4 2 3 12" xfId="18457"/>
    <cellStyle name="Обычный 7 4 2 3 2" xfId="18458"/>
    <cellStyle name="Обычный 7 4 2 3 2 2" xfId="18459"/>
    <cellStyle name="Обычный 7 4 2 3 2 3" xfId="18460"/>
    <cellStyle name="Обычный 7 4 2 3 2 4" xfId="18461"/>
    <cellStyle name="Обычный 7 4 2 3 3" xfId="18462"/>
    <cellStyle name="Обычный 7 4 2 3 3 2" xfId="18463"/>
    <cellStyle name="Обычный 7 4 2 3 3 3" xfId="18464"/>
    <cellStyle name="Обычный 7 4 2 3 3 4" xfId="18465"/>
    <cellStyle name="Обычный 7 4 2 3 4" xfId="18466"/>
    <cellStyle name="Обычный 7 4 2 3 4 2" xfId="18467"/>
    <cellStyle name="Обычный 7 4 2 3 4 3" xfId="18468"/>
    <cellStyle name="Обычный 7 4 2 3 4 4" xfId="18469"/>
    <cellStyle name="Обычный 7 4 2 3 5" xfId="18470"/>
    <cellStyle name="Обычный 7 4 2 3 5 2" xfId="18471"/>
    <cellStyle name="Обычный 7 4 2 3 6" xfId="18472"/>
    <cellStyle name="Обычный 7 4 2 3 6 2" xfId="18473"/>
    <cellStyle name="Обычный 7 4 2 3 7" xfId="18474"/>
    <cellStyle name="Обычный 7 4 2 3 7 2" xfId="18475"/>
    <cellStyle name="Обычный 7 4 2 3 8" xfId="18476"/>
    <cellStyle name="Обычный 7 4 2 3 8 2" xfId="18477"/>
    <cellStyle name="Обычный 7 4 2 3 9" xfId="18478"/>
    <cellStyle name="Обычный 7 4 2 4" xfId="18479"/>
    <cellStyle name="Обычный 7 4 2 4 10" xfId="18480"/>
    <cellStyle name="Обычный 7 4 2 4 11" xfId="18481"/>
    <cellStyle name="Обычный 7 4 2 4 12" xfId="18482"/>
    <cellStyle name="Обычный 7 4 2 4 2" xfId="18483"/>
    <cellStyle name="Обычный 7 4 2 4 2 2" xfId="18484"/>
    <cellStyle name="Обычный 7 4 2 4 2 3" xfId="18485"/>
    <cellStyle name="Обычный 7 4 2 4 2 4" xfId="18486"/>
    <cellStyle name="Обычный 7 4 2 4 3" xfId="18487"/>
    <cellStyle name="Обычный 7 4 2 4 3 2" xfId="18488"/>
    <cellStyle name="Обычный 7 4 2 4 3 3" xfId="18489"/>
    <cellStyle name="Обычный 7 4 2 4 3 4" xfId="18490"/>
    <cellStyle name="Обычный 7 4 2 4 4" xfId="18491"/>
    <cellStyle name="Обычный 7 4 2 4 4 2" xfId="18492"/>
    <cellStyle name="Обычный 7 4 2 4 4 3" xfId="18493"/>
    <cellStyle name="Обычный 7 4 2 4 4 4" xfId="18494"/>
    <cellStyle name="Обычный 7 4 2 4 5" xfId="18495"/>
    <cellStyle name="Обычный 7 4 2 4 5 2" xfId="18496"/>
    <cellStyle name="Обычный 7 4 2 4 6" xfId="18497"/>
    <cellStyle name="Обычный 7 4 2 4 6 2" xfId="18498"/>
    <cellStyle name="Обычный 7 4 2 4 7" xfId="18499"/>
    <cellStyle name="Обычный 7 4 2 4 7 2" xfId="18500"/>
    <cellStyle name="Обычный 7 4 2 4 8" xfId="18501"/>
    <cellStyle name="Обычный 7 4 2 4 8 2" xfId="18502"/>
    <cellStyle name="Обычный 7 4 2 4 9" xfId="18503"/>
    <cellStyle name="Обычный 7 4 2 5" xfId="18504"/>
    <cellStyle name="Обычный 7 4 2 5 2" xfId="18505"/>
    <cellStyle name="Обычный 7 4 2 5 3" xfId="18506"/>
    <cellStyle name="Обычный 7 4 2 5 4" xfId="18507"/>
    <cellStyle name="Обычный 7 4 2 6" xfId="18508"/>
    <cellStyle name="Обычный 7 4 2 6 2" xfId="18509"/>
    <cellStyle name="Обычный 7 4 2 6 3" xfId="18510"/>
    <cellStyle name="Обычный 7 4 2 6 4" xfId="18511"/>
    <cellStyle name="Обычный 7 4 2 7" xfId="18512"/>
    <cellStyle name="Обычный 7 4 2 7 2" xfId="18513"/>
    <cellStyle name="Обычный 7 4 2 7 3" xfId="18514"/>
    <cellStyle name="Обычный 7 4 2 7 4" xfId="18515"/>
    <cellStyle name="Обычный 7 4 2 8" xfId="18516"/>
    <cellStyle name="Обычный 7 4 2 8 2" xfId="18517"/>
    <cellStyle name="Обычный 7 4 2 9" xfId="18518"/>
    <cellStyle name="Обычный 7 4 2 9 2" xfId="18519"/>
    <cellStyle name="Обычный 7 4 3" xfId="18520"/>
    <cellStyle name="Обычный 7 4 3 10" xfId="18521"/>
    <cellStyle name="Обычный 7 4 3 10 2" xfId="18522"/>
    <cellStyle name="Обычный 7 4 3 11" xfId="18523"/>
    <cellStyle name="Обычный 7 4 3 11 2" xfId="18524"/>
    <cellStyle name="Обычный 7 4 3 12" xfId="18525"/>
    <cellStyle name="Обычный 7 4 3 13" xfId="18526"/>
    <cellStyle name="Обычный 7 4 3 14" xfId="18527"/>
    <cellStyle name="Обычный 7 4 3 15" xfId="18528"/>
    <cellStyle name="Обычный 7 4 3 2" xfId="18529"/>
    <cellStyle name="Обычный 7 4 3 2 10" xfId="18530"/>
    <cellStyle name="Обычный 7 4 3 2 11" xfId="18531"/>
    <cellStyle name="Обычный 7 4 3 2 12" xfId="18532"/>
    <cellStyle name="Обычный 7 4 3 2 2" xfId="18533"/>
    <cellStyle name="Обычный 7 4 3 2 2 2" xfId="18534"/>
    <cellStyle name="Обычный 7 4 3 2 2 3" xfId="18535"/>
    <cellStyle name="Обычный 7 4 3 2 2 4" xfId="18536"/>
    <cellStyle name="Обычный 7 4 3 2 3" xfId="18537"/>
    <cellStyle name="Обычный 7 4 3 2 3 2" xfId="18538"/>
    <cellStyle name="Обычный 7 4 3 2 3 3" xfId="18539"/>
    <cellStyle name="Обычный 7 4 3 2 3 4" xfId="18540"/>
    <cellStyle name="Обычный 7 4 3 2 4" xfId="18541"/>
    <cellStyle name="Обычный 7 4 3 2 4 2" xfId="18542"/>
    <cellStyle name="Обычный 7 4 3 2 4 3" xfId="18543"/>
    <cellStyle name="Обычный 7 4 3 2 4 4" xfId="18544"/>
    <cellStyle name="Обычный 7 4 3 2 5" xfId="18545"/>
    <cellStyle name="Обычный 7 4 3 2 5 2" xfId="18546"/>
    <cellStyle name="Обычный 7 4 3 2 6" xfId="18547"/>
    <cellStyle name="Обычный 7 4 3 2 6 2" xfId="18548"/>
    <cellStyle name="Обычный 7 4 3 2 7" xfId="18549"/>
    <cellStyle name="Обычный 7 4 3 2 7 2" xfId="18550"/>
    <cellStyle name="Обычный 7 4 3 2 8" xfId="18551"/>
    <cellStyle name="Обычный 7 4 3 2 8 2" xfId="18552"/>
    <cellStyle name="Обычный 7 4 3 2 9" xfId="18553"/>
    <cellStyle name="Обычный 7 4 3 3" xfId="18554"/>
    <cellStyle name="Обычный 7 4 3 3 10" xfId="18555"/>
    <cellStyle name="Обычный 7 4 3 3 11" xfId="18556"/>
    <cellStyle name="Обычный 7 4 3 3 12" xfId="18557"/>
    <cellStyle name="Обычный 7 4 3 3 2" xfId="18558"/>
    <cellStyle name="Обычный 7 4 3 3 2 2" xfId="18559"/>
    <cellStyle name="Обычный 7 4 3 3 2 3" xfId="18560"/>
    <cellStyle name="Обычный 7 4 3 3 2 4" xfId="18561"/>
    <cellStyle name="Обычный 7 4 3 3 3" xfId="18562"/>
    <cellStyle name="Обычный 7 4 3 3 3 2" xfId="18563"/>
    <cellStyle name="Обычный 7 4 3 3 3 3" xfId="18564"/>
    <cellStyle name="Обычный 7 4 3 3 3 4" xfId="18565"/>
    <cellStyle name="Обычный 7 4 3 3 4" xfId="18566"/>
    <cellStyle name="Обычный 7 4 3 3 4 2" xfId="18567"/>
    <cellStyle name="Обычный 7 4 3 3 4 3" xfId="18568"/>
    <cellStyle name="Обычный 7 4 3 3 4 4" xfId="18569"/>
    <cellStyle name="Обычный 7 4 3 3 5" xfId="18570"/>
    <cellStyle name="Обычный 7 4 3 3 5 2" xfId="18571"/>
    <cellStyle name="Обычный 7 4 3 3 6" xfId="18572"/>
    <cellStyle name="Обычный 7 4 3 3 6 2" xfId="18573"/>
    <cellStyle name="Обычный 7 4 3 3 7" xfId="18574"/>
    <cellStyle name="Обычный 7 4 3 3 7 2" xfId="18575"/>
    <cellStyle name="Обычный 7 4 3 3 8" xfId="18576"/>
    <cellStyle name="Обычный 7 4 3 3 8 2" xfId="18577"/>
    <cellStyle name="Обычный 7 4 3 3 9" xfId="18578"/>
    <cellStyle name="Обычный 7 4 3 4" xfId="18579"/>
    <cellStyle name="Обычный 7 4 3 4 10" xfId="18580"/>
    <cellStyle name="Обычный 7 4 3 4 11" xfId="18581"/>
    <cellStyle name="Обычный 7 4 3 4 12" xfId="18582"/>
    <cellStyle name="Обычный 7 4 3 4 2" xfId="18583"/>
    <cellStyle name="Обычный 7 4 3 4 2 2" xfId="18584"/>
    <cellStyle name="Обычный 7 4 3 4 2 3" xfId="18585"/>
    <cellStyle name="Обычный 7 4 3 4 2 4" xfId="18586"/>
    <cellStyle name="Обычный 7 4 3 4 3" xfId="18587"/>
    <cellStyle name="Обычный 7 4 3 4 3 2" xfId="18588"/>
    <cellStyle name="Обычный 7 4 3 4 3 3" xfId="18589"/>
    <cellStyle name="Обычный 7 4 3 4 3 4" xfId="18590"/>
    <cellStyle name="Обычный 7 4 3 4 4" xfId="18591"/>
    <cellStyle name="Обычный 7 4 3 4 4 2" xfId="18592"/>
    <cellStyle name="Обычный 7 4 3 4 4 3" xfId="18593"/>
    <cellStyle name="Обычный 7 4 3 4 4 4" xfId="18594"/>
    <cellStyle name="Обычный 7 4 3 4 5" xfId="18595"/>
    <cellStyle name="Обычный 7 4 3 4 5 2" xfId="18596"/>
    <cellStyle name="Обычный 7 4 3 4 6" xfId="18597"/>
    <cellStyle name="Обычный 7 4 3 4 6 2" xfId="18598"/>
    <cellStyle name="Обычный 7 4 3 4 7" xfId="18599"/>
    <cellStyle name="Обычный 7 4 3 4 7 2" xfId="18600"/>
    <cellStyle name="Обычный 7 4 3 4 8" xfId="18601"/>
    <cellStyle name="Обычный 7 4 3 4 8 2" xfId="18602"/>
    <cellStyle name="Обычный 7 4 3 4 9" xfId="18603"/>
    <cellStyle name="Обычный 7 4 3 5" xfId="18604"/>
    <cellStyle name="Обычный 7 4 3 5 2" xfId="18605"/>
    <cellStyle name="Обычный 7 4 3 5 3" xfId="18606"/>
    <cellStyle name="Обычный 7 4 3 5 4" xfId="18607"/>
    <cellStyle name="Обычный 7 4 3 6" xfId="18608"/>
    <cellStyle name="Обычный 7 4 3 6 2" xfId="18609"/>
    <cellStyle name="Обычный 7 4 3 6 3" xfId="18610"/>
    <cellStyle name="Обычный 7 4 3 6 4" xfId="18611"/>
    <cellStyle name="Обычный 7 4 3 7" xfId="18612"/>
    <cellStyle name="Обычный 7 4 3 7 2" xfId="18613"/>
    <cellStyle name="Обычный 7 4 3 7 3" xfId="18614"/>
    <cellStyle name="Обычный 7 4 3 7 4" xfId="18615"/>
    <cellStyle name="Обычный 7 4 3 8" xfId="18616"/>
    <cellStyle name="Обычный 7 4 3 8 2" xfId="18617"/>
    <cellStyle name="Обычный 7 4 3 9" xfId="18618"/>
    <cellStyle name="Обычный 7 4 3 9 2" xfId="18619"/>
    <cellStyle name="Обычный 7 4 4" xfId="18620"/>
    <cellStyle name="Обычный 7 4 4 10" xfId="18621"/>
    <cellStyle name="Обычный 7 4 4 11" xfId="18622"/>
    <cellStyle name="Обычный 7 4 4 12" xfId="18623"/>
    <cellStyle name="Обычный 7 4 4 2" xfId="18624"/>
    <cellStyle name="Обычный 7 4 4 2 2" xfId="18625"/>
    <cellStyle name="Обычный 7 4 4 2 3" xfId="18626"/>
    <cellStyle name="Обычный 7 4 4 2 4" xfId="18627"/>
    <cellStyle name="Обычный 7 4 4 3" xfId="18628"/>
    <cellStyle name="Обычный 7 4 4 3 2" xfId="18629"/>
    <cellStyle name="Обычный 7 4 4 3 3" xfId="18630"/>
    <cellStyle name="Обычный 7 4 4 3 4" xfId="18631"/>
    <cellStyle name="Обычный 7 4 4 4" xfId="18632"/>
    <cellStyle name="Обычный 7 4 4 4 2" xfId="18633"/>
    <cellStyle name="Обычный 7 4 4 4 3" xfId="18634"/>
    <cellStyle name="Обычный 7 4 4 4 4" xfId="18635"/>
    <cellStyle name="Обычный 7 4 4 5" xfId="18636"/>
    <cellStyle name="Обычный 7 4 4 5 2" xfId="18637"/>
    <cellStyle name="Обычный 7 4 4 6" xfId="18638"/>
    <cellStyle name="Обычный 7 4 4 6 2" xfId="18639"/>
    <cellStyle name="Обычный 7 4 4 7" xfId="18640"/>
    <cellStyle name="Обычный 7 4 4 7 2" xfId="18641"/>
    <cellStyle name="Обычный 7 4 4 8" xfId="18642"/>
    <cellStyle name="Обычный 7 4 4 8 2" xfId="18643"/>
    <cellStyle name="Обычный 7 4 4 9" xfId="18644"/>
    <cellStyle name="Обычный 7 4 5" xfId="18645"/>
    <cellStyle name="Обычный 7 4 5 10" xfId="18646"/>
    <cellStyle name="Обычный 7 4 5 11" xfId="18647"/>
    <cellStyle name="Обычный 7 4 5 12" xfId="18648"/>
    <cellStyle name="Обычный 7 4 5 2" xfId="18649"/>
    <cellStyle name="Обычный 7 4 5 2 2" xfId="18650"/>
    <cellStyle name="Обычный 7 4 5 2 3" xfId="18651"/>
    <cellStyle name="Обычный 7 4 5 2 4" xfId="18652"/>
    <cellStyle name="Обычный 7 4 5 3" xfId="18653"/>
    <cellStyle name="Обычный 7 4 5 3 2" xfId="18654"/>
    <cellStyle name="Обычный 7 4 5 3 3" xfId="18655"/>
    <cellStyle name="Обычный 7 4 5 3 4" xfId="18656"/>
    <cellStyle name="Обычный 7 4 5 4" xfId="18657"/>
    <cellStyle name="Обычный 7 4 5 4 2" xfId="18658"/>
    <cellStyle name="Обычный 7 4 5 4 3" xfId="18659"/>
    <cellStyle name="Обычный 7 4 5 4 4" xfId="18660"/>
    <cellStyle name="Обычный 7 4 5 5" xfId="18661"/>
    <cellStyle name="Обычный 7 4 5 5 2" xfId="18662"/>
    <cellStyle name="Обычный 7 4 5 6" xfId="18663"/>
    <cellStyle name="Обычный 7 4 5 6 2" xfId="18664"/>
    <cellStyle name="Обычный 7 4 5 7" xfId="18665"/>
    <cellStyle name="Обычный 7 4 5 7 2" xfId="18666"/>
    <cellStyle name="Обычный 7 4 5 8" xfId="18667"/>
    <cellStyle name="Обычный 7 4 5 8 2" xfId="18668"/>
    <cellStyle name="Обычный 7 4 5 9" xfId="18669"/>
    <cellStyle name="Обычный 7 4 6" xfId="18670"/>
    <cellStyle name="Обычный 7 4 6 10" xfId="18671"/>
    <cellStyle name="Обычный 7 4 6 11" xfId="18672"/>
    <cellStyle name="Обычный 7 4 6 12" xfId="18673"/>
    <cellStyle name="Обычный 7 4 6 2" xfId="18674"/>
    <cellStyle name="Обычный 7 4 6 2 2" xfId="18675"/>
    <cellStyle name="Обычный 7 4 6 2 3" xfId="18676"/>
    <cellStyle name="Обычный 7 4 6 2 4" xfId="18677"/>
    <cellStyle name="Обычный 7 4 6 3" xfId="18678"/>
    <cellStyle name="Обычный 7 4 6 3 2" xfId="18679"/>
    <cellStyle name="Обычный 7 4 6 3 3" xfId="18680"/>
    <cellStyle name="Обычный 7 4 6 3 4" xfId="18681"/>
    <cellStyle name="Обычный 7 4 6 4" xfId="18682"/>
    <cellStyle name="Обычный 7 4 6 4 2" xfId="18683"/>
    <cellStyle name="Обычный 7 4 6 4 3" xfId="18684"/>
    <cellStyle name="Обычный 7 4 6 4 4" xfId="18685"/>
    <cellStyle name="Обычный 7 4 6 5" xfId="18686"/>
    <cellStyle name="Обычный 7 4 6 5 2" xfId="18687"/>
    <cellStyle name="Обычный 7 4 6 6" xfId="18688"/>
    <cellStyle name="Обычный 7 4 6 6 2" xfId="18689"/>
    <cellStyle name="Обычный 7 4 6 7" xfId="18690"/>
    <cellStyle name="Обычный 7 4 6 7 2" xfId="18691"/>
    <cellStyle name="Обычный 7 4 6 8" xfId="18692"/>
    <cellStyle name="Обычный 7 4 6 8 2" xfId="18693"/>
    <cellStyle name="Обычный 7 4 6 9" xfId="18694"/>
    <cellStyle name="Обычный 7 4 7" xfId="18695"/>
    <cellStyle name="Обычный 7 4 7 2" xfId="18696"/>
    <cellStyle name="Обычный 7 4 7 3" xfId="18697"/>
    <cellStyle name="Обычный 7 4 7 4" xfId="18698"/>
    <cellStyle name="Обычный 7 4 8" xfId="18699"/>
    <cellStyle name="Обычный 7 4 8 2" xfId="18700"/>
    <cellStyle name="Обычный 7 4 8 3" xfId="18701"/>
    <cellStyle name="Обычный 7 4 8 4" xfId="18702"/>
    <cellStyle name="Обычный 7 4 9" xfId="18703"/>
    <cellStyle name="Обычный 7 4 9 2" xfId="18704"/>
    <cellStyle name="Обычный 7 4 9 3" xfId="18705"/>
    <cellStyle name="Обычный 7 4 9 4" xfId="18706"/>
    <cellStyle name="Обычный 7 5" xfId="18707"/>
    <cellStyle name="Обычный 7 5 10" xfId="18708"/>
    <cellStyle name="Обычный 7 5 10 2" xfId="18709"/>
    <cellStyle name="Обычный 7 5 11" xfId="18710"/>
    <cellStyle name="Обычный 7 5 11 2" xfId="18711"/>
    <cellStyle name="Обычный 7 5 12" xfId="18712"/>
    <cellStyle name="Обычный 7 5 12 2" xfId="18713"/>
    <cellStyle name="Обычный 7 5 13" xfId="18714"/>
    <cellStyle name="Обычный 7 5 13 2" xfId="18715"/>
    <cellStyle name="Обычный 7 5 14" xfId="18716"/>
    <cellStyle name="Обычный 7 5 15" xfId="18717"/>
    <cellStyle name="Обычный 7 5 16" xfId="18718"/>
    <cellStyle name="Обычный 7 5 17" xfId="18719"/>
    <cellStyle name="Обычный 7 5 2" xfId="18720"/>
    <cellStyle name="Обычный 7 5 2 10" xfId="18721"/>
    <cellStyle name="Обычный 7 5 2 10 2" xfId="18722"/>
    <cellStyle name="Обычный 7 5 2 11" xfId="18723"/>
    <cellStyle name="Обычный 7 5 2 11 2" xfId="18724"/>
    <cellStyle name="Обычный 7 5 2 12" xfId="18725"/>
    <cellStyle name="Обычный 7 5 2 13" xfId="18726"/>
    <cellStyle name="Обычный 7 5 2 14" xfId="18727"/>
    <cellStyle name="Обычный 7 5 2 15" xfId="18728"/>
    <cellStyle name="Обычный 7 5 2 2" xfId="18729"/>
    <cellStyle name="Обычный 7 5 2 2 10" xfId="18730"/>
    <cellStyle name="Обычный 7 5 2 2 11" xfId="18731"/>
    <cellStyle name="Обычный 7 5 2 2 12" xfId="18732"/>
    <cellStyle name="Обычный 7 5 2 2 2" xfId="18733"/>
    <cellStyle name="Обычный 7 5 2 2 2 2" xfId="18734"/>
    <cellStyle name="Обычный 7 5 2 2 2 3" xfId="18735"/>
    <cellStyle name="Обычный 7 5 2 2 2 4" xfId="18736"/>
    <cellStyle name="Обычный 7 5 2 2 3" xfId="18737"/>
    <cellStyle name="Обычный 7 5 2 2 3 2" xfId="18738"/>
    <cellStyle name="Обычный 7 5 2 2 3 3" xfId="18739"/>
    <cellStyle name="Обычный 7 5 2 2 3 4" xfId="18740"/>
    <cellStyle name="Обычный 7 5 2 2 4" xfId="18741"/>
    <cellStyle name="Обычный 7 5 2 2 4 2" xfId="18742"/>
    <cellStyle name="Обычный 7 5 2 2 4 3" xfId="18743"/>
    <cellStyle name="Обычный 7 5 2 2 4 4" xfId="18744"/>
    <cellStyle name="Обычный 7 5 2 2 5" xfId="18745"/>
    <cellStyle name="Обычный 7 5 2 2 5 2" xfId="18746"/>
    <cellStyle name="Обычный 7 5 2 2 6" xfId="18747"/>
    <cellStyle name="Обычный 7 5 2 2 6 2" xfId="18748"/>
    <cellStyle name="Обычный 7 5 2 2 7" xfId="18749"/>
    <cellStyle name="Обычный 7 5 2 2 7 2" xfId="18750"/>
    <cellStyle name="Обычный 7 5 2 2 8" xfId="18751"/>
    <cellStyle name="Обычный 7 5 2 2 8 2" xfId="18752"/>
    <cellStyle name="Обычный 7 5 2 2 9" xfId="18753"/>
    <cellStyle name="Обычный 7 5 2 3" xfId="18754"/>
    <cellStyle name="Обычный 7 5 2 3 10" xfId="18755"/>
    <cellStyle name="Обычный 7 5 2 3 11" xfId="18756"/>
    <cellStyle name="Обычный 7 5 2 3 12" xfId="18757"/>
    <cellStyle name="Обычный 7 5 2 3 2" xfId="18758"/>
    <cellStyle name="Обычный 7 5 2 3 2 2" xfId="18759"/>
    <cellStyle name="Обычный 7 5 2 3 2 3" xfId="18760"/>
    <cellStyle name="Обычный 7 5 2 3 2 4" xfId="18761"/>
    <cellStyle name="Обычный 7 5 2 3 3" xfId="18762"/>
    <cellStyle name="Обычный 7 5 2 3 3 2" xfId="18763"/>
    <cellStyle name="Обычный 7 5 2 3 3 3" xfId="18764"/>
    <cellStyle name="Обычный 7 5 2 3 3 4" xfId="18765"/>
    <cellStyle name="Обычный 7 5 2 3 4" xfId="18766"/>
    <cellStyle name="Обычный 7 5 2 3 4 2" xfId="18767"/>
    <cellStyle name="Обычный 7 5 2 3 4 3" xfId="18768"/>
    <cellStyle name="Обычный 7 5 2 3 4 4" xfId="18769"/>
    <cellStyle name="Обычный 7 5 2 3 5" xfId="18770"/>
    <cellStyle name="Обычный 7 5 2 3 5 2" xfId="18771"/>
    <cellStyle name="Обычный 7 5 2 3 6" xfId="18772"/>
    <cellStyle name="Обычный 7 5 2 3 6 2" xfId="18773"/>
    <cellStyle name="Обычный 7 5 2 3 7" xfId="18774"/>
    <cellStyle name="Обычный 7 5 2 3 7 2" xfId="18775"/>
    <cellStyle name="Обычный 7 5 2 3 8" xfId="18776"/>
    <cellStyle name="Обычный 7 5 2 3 8 2" xfId="18777"/>
    <cellStyle name="Обычный 7 5 2 3 9" xfId="18778"/>
    <cellStyle name="Обычный 7 5 2 4" xfId="18779"/>
    <cellStyle name="Обычный 7 5 2 4 10" xfId="18780"/>
    <cellStyle name="Обычный 7 5 2 4 11" xfId="18781"/>
    <cellStyle name="Обычный 7 5 2 4 12" xfId="18782"/>
    <cellStyle name="Обычный 7 5 2 4 2" xfId="18783"/>
    <cellStyle name="Обычный 7 5 2 4 2 2" xfId="18784"/>
    <cellStyle name="Обычный 7 5 2 4 2 3" xfId="18785"/>
    <cellStyle name="Обычный 7 5 2 4 2 4" xfId="18786"/>
    <cellStyle name="Обычный 7 5 2 4 3" xfId="18787"/>
    <cellStyle name="Обычный 7 5 2 4 3 2" xfId="18788"/>
    <cellStyle name="Обычный 7 5 2 4 3 3" xfId="18789"/>
    <cellStyle name="Обычный 7 5 2 4 3 4" xfId="18790"/>
    <cellStyle name="Обычный 7 5 2 4 4" xfId="18791"/>
    <cellStyle name="Обычный 7 5 2 4 4 2" xfId="18792"/>
    <cellStyle name="Обычный 7 5 2 4 4 3" xfId="18793"/>
    <cellStyle name="Обычный 7 5 2 4 4 4" xfId="18794"/>
    <cellStyle name="Обычный 7 5 2 4 5" xfId="18795"/>
    <cellStyle name="Обычный 7 5 2 4 5 2" xfId="18796"/>
    <cellStyle name="Обычный 7 5 2 4 6" xfId="18797"/>
    <cellStyle name="Обычный 7 5 2 4 6 2" xfId="18798"/>
    <cellStyle name="Обычный 7 5 2 4 7" xfId="18799"/>
    <cellStyle name="Обычный 7 5 2 4 7 2" xfId="18800"/>
    <cellStyle name="Обычный 7 5 2 4 8" xfId="18801"/>
    <cellStyle name="Обычный 7 5 2 4 8 2" xfId="18802"/>
    <cellStyle name="Обычный 7 5 2 4 9" xfId="18803"/>
    <cellStyle name="Обычный 7 5 2 5" xfId="18804"/>
    <cellStyle name="Обычный 7 5 2 5 2" xfId="18805"/>
    <cellStyle name="Обычный 7 5 2 5 3" xfId="18806"/>
    <cellStyle name="Обычный 7 5 2 5 4" xfId="18807"/>
    <cellStyle name="Обычный 7 5 2 6" xfId="18808"/>
    <cellStyle name="Обычный 7 5 2 6 2" xfId="18809"/>
    <cellStyle name="Обычный 7 5 2 6 3" xfId="18810"/>
    <cellStyle name="Обычный 7 5 2 6 4" xfId="18811"/>
    <cellStyle name="Обычный 7 5 2 7" xfId="18812"/>
    <cellStyle name="Обычный 7 5 2 7 2" xfId="18813"/>
    <cellStyle name="Обычный 7 5 2 7 3" xfId="18814"/>
    <cellStyle name="Обычный 7 5 2 7 4" xfId="18815"/>
    <cellStyle name="Обычный 7 5 2 8" xfId="18816"/>
    <cellStyle name="Обычный 7 5 2 8 2" xfId="18817"/>
    <cellStyle name="Обычный 7 5 2 9" xfId="18818"/>
    <cellStyle name="Обычный 7 5 2 9 2" xfId="18819"/>
    <cellStyle name="Обычный 7 5 3" xfId="18820"/>
    <cellStyle name="Обычный 7 5 3 10" xfId="18821"/>
    <cellStyle name="Обычный 7 5 3 10 2" xfId="18822"/>
    <cellStyle name="Обычный 7 5 3 11" xfId="18823"/>
    <cellStyle name="Обычный 7 5 3 11 2" xfId="18824"/>
    <cellStyle name="Обычный 7 5 3 12" xfId="18825"/>
    <cellStyle name="Обычный 7 5 3 13" xfId="18826"/>
    <cellStyle name="Обычный 7 5 3 14" xfId="18827"/>
    <cellStyle name="Обычный 7 5 3 15" xfId="18828"/>
    <cellStyle name="Обычный 7 5 3 2" xfId="18829"/>
    <cellStyle name="Обычный 7 5 3 2 10" xfId="18830"/>
    <cellStyle name="Обычный 7 5 3 2 11" xfId="18831"/>
    <cellStyle name="Обычный 7 5 3 2 12" xfId="18832"/>
    <cellStyle name="Обычный 7 5 3 2 2" xfId="18833"/>
    <cellStyle name="Обычный 7 5 3 2 2 2" xfId="18834"/>
    <cellStyle name="Обычный 7 5 3 2 2 3" xfId="18835"/>
    <cellStyle name="Обычный 7 5 3 2 2 4" xfId="18836"/>
    <cellStyle name="Обычный 7 5 3 2 3" xfId="18837"/>
    <cellStyle name="Обычный 7 5 3 2 3 2" xfId="18838"/>
    <cellStyle name="Обычный 7 5 3 2 3 3" xfId="18839"/>
    <cellStyle name="Обычный 7 5 3 2 3 4" xfId="18840"/>
    <cellStyle name="Обычный 7 5 3 2 4" xfId="18841"/>
    <cellStyle name="Обычный 7 5 3 2 4 2" xfId="18842"/>
    <cellStyle name="Обычный 7 5 3 2 4 3" xfId="18843"/>
    <cellStyle name="Обычный 7 5 3 2 4 4" xfId="18844"/>
    <cellStyle name="Обычный 7 5 3 2 5" xfId="18845"/>
    <cellStyle name="Обычный 7 5 3 2 5 2" xfId="18846"/>
    <cellStyle name="Обычный 7 5 3 2 6" xfId="18847"/>
    <cellStyle name="Обычный 7 5 3 2 6 2" xfId="18848"/>
    <cellStyle name="Обычный 7 5 3 2 7" xfId="18849"/>
    <cellStyle name="Обычный 7 5 3 2 7 2" xfId="18850"/>
    <cellStyle name="Обычный 7 5 3 2 8" xfId="18851"/>
    <cellStyle name="Обычный 7 5 3 2 8 2" xfId="18852"/>
    <cellStyle name="Обычный 7 5 3 2 9" xfId="18853"/>
    <cellStyle name="Обычный 7 5 3 3" xfId="18854"/>
    <cellStyle name="Обычный 7 5 3 3 10" xfId="18855"/>
    <cellStyle name="Обычный 7 5 3 3 11" xfId="18856"/>
    <cellStyle name="Обычный 7 5 3 3 12" xfId="18857"/>
    <cellStyle name="Обычный 7 5 3 3 2" xfId="18858"/>
    <cellStyle name="Обычный 7 5 3 3 2 2" xfId="18859"/>
    <cellStyle name="Обычный 7 5 3 3 2 3" xfId="18860"/>
    <cellStyle name="Обычный 7 5 3 3 2 4" xfId="18861"/>
    <cellStyle name="Обычный 7 5 3 3 3" xfId="18862"/>
    <cellStyle name="Обычный 7 5 3 3 3 2" xfId="18863"/>
    <cellStyle name="Обычный 7 5 3 3 3 3" xfId="18864"/>
    <cellStyle name="Обычный 7 5 3 3 3 4" xfId="18865"/>
    <cellStyle name="Обычный 7 5 3 3 4" xfId="18866"/>
    <cellStyle name="Обычный 7 5 3 3 4 2" xfId="18867"/>
    <cellStyle name="Обычный 7 5 3 3 4 3" xfId="18868"/>
    <cellStyle name="Обычный 7 5 3 3 4 4" xfId="18869"/>
    <cellStyle name="Обычный 7 5 3 3 5" xfId="18870"/>
    <cellStyle name="Обычный 7 5 3 3 5 2" xfId="18871"/>
    <cellStyle name="Обычный 7 5 3 3 6" xfId="18872"/>
    <cellStyle name="Обычный 7 5 3 3 6 2" xfId="18873"/>
    <cellStyle name="Обычный 7 5 3 3 7" xfId="18874"/>
    <cellStyle name="Обычный 7 5 3 3 7 2" xfId="18875"/>
    <cellStyle name="Обычный 7 5 3 3 8" xfId="18876"/>
    <cellStyle name="Обычный 7 5 3 3 8 2" xfId="18877"/>
    <cellStyle name="Обычный 7 5 3 3 9" xfId="18878"/>
    <cellStyle name="Обычный 7 5 3 4" xfId="18879"/>
    <cellStyle name="Обычный 7 5 3 4 10" xfId="18880"/>
    <cellStyle name="Обычный 7 5 3 4 11" xfId="18881"/>
    <cellStyle name="Обычный 7 5 3 4 12" xfId="18882"/>
    <cellStyle name="Обычный 7 5 3 4 2" xfId="18883"/>
    <cellStyle name="Обычный 7 5 3 4 2 2" xfId="18884"/>
    <cellStyle name="Обычный 7 5 3 4 2 3" xfId="18885"/>
    <cellStyle name="Обычный 7 5 3 4 2 4" xfId="18886"/>
    <cellStyle name="Обычный 7 5 3 4 3" xfId="18887"/>
    <cellStyle name="Обычный 7 5 3 4 3 2" xfId="18888"/>
    <cellStyle name="Обычный 7 5 3 4 3 3" xfId="18889"/>
    <cellStyle name="Обычный 7 5 3 4 3 4" xfId="18890"/>
    <cellStyle name="Обычный 7 5 3 4 4" xfId="18891"/>
    <cellStyle name="Обычный 7 5 3 4 4 2" xfId="18892"/>
    <cellStyle name="Обычный 7 5 3 4 4 3" xfId="18893"/>
    <cellStyle name="Обычный 7 5 3 4 4 4" xfId="18894"/>
    <cellStyle name="Обычный 7 5 3 4 5" xfId="18895"/>
    <cellStyle name="Обычный 7 5 3 4 5 2" xfId="18896"/>
    <cellStyle name="Обычный 7 5 3 4 6" xfId="18897"/>
    <cellStyle name="Обычный 7 5 3 4 6 2" xfId="18898"/>
    <cellStyle name="Обычный 7 5 3 4 7" xfId="18899"/>
    <cellStyle name="Обычный 7 5 3 4 7 2" xfId="18900"/>
    <cellStyle name="Обычный 7 5 3 4 8" xfId="18901"/>
    <cellStyle name="Обычный 7 5 3 4 8 2" xfId="18902"/>
    <cellStyle name="Обычный 7 5 3 4 9" xfId="18903"/>
    <cellStyle name="Обычный 7 5 3 5" xfId="18904"/>
    <cellStyle name="Обычный 7 5 3 5 2" xfId="18905"/>
    <cellStyle name="Обычный 7 5 3 5 3" xfId="18906"/>
    <cellStyle name="Обычный 7 5 3 5 4" xfId="18907"/>
    <cellStyle name="Обычный 7 5 3 6" xfId="18908"/>
    <cellStyle name="Обычный 7 5 3 6 2" xfId="18909"/>
    <cellStyle name="Обычный 7 5 3 6 3" xfId="18910"/>
    <cellStyle name="Обычный 7 5 3 6 4" xfId="18911"/>
    <cellStyle name="Обычный 7 5 3 7" xfId="18912"/>
    <cellStyle name="Обычный 7 5 3 7 2" xfId="18913"/>
    <cellStyle name="Обычный 7 5 3 7 3" xfId="18914"/>
    <cellStyle name="Обычный 7 5 3 7 4" xfId="18915"/>
    <cellStyle name="Обычный 7 5 3 8" xfId="18916"/>
    <cellStyle name="Обычный 7 5 3 8 2" xfId="18917"/>
    <cellStyle name="Обычный 7 5 3 9" xfId="18918"/>
    <cellStyle name="Обычный 7 5 3 9 2" xfId="18919"/>
    <cellStyle name="Обычный 7 5 4" xfId="18920"/>
    <cellStyle name="Обычный 7 5 4 10" xfId="18921"/>
    <cellStyle name="Обычный 7 5 4 11" xfId="18922"/>
    <cellStyle name="Обычный 7 5 4 12" xfId="18923"/>
    <cellStyle name="Обычный 7 5 4 2" xfId="18924"/>
    <cellStyle name="Обычный 7 5 4 2 2" xfId="18925"/>
    <cellStyle name="Обычный 7 5 4 2 3" xfId="18926"/>
    <cellStyle name="Обычный 7 5 4 2 4" xfId="18927"/>
    <cellStyle name="Обычный 7 5 4 3" xfId="18928"/>
    <cellStyle name="Обычный 7 5 4 3 2" xfId="18929"/>
    <cellStyle name="Обычный 7 5 4 3 3" xfId="18930"/>
    <cellStyle name="Обычный 7 5 4 3 4" xfId="18931"/>
    <cellStyle name="Обычный 7 5 4 4" xfId="18932"/>
    <cellStyle name="Обычный 7 5 4 4 2" xfId="18933"/>
    <cellStyle name="Обычный 7 5 4 4 3" xfId="18934"/>
    <cellStyle name="Обычный 7 5 4 4 4" xfId="18935"/>
    <cellStyle name="Обычный 7 5 4 5" xfId="18936"/>
    <cellStyle name="Обычный 7 5 4 5 2" xfId="18937"/>
    <cellStyle name="Обычный 7 5 4 6" xfId="18938"/>
    <cellStyle name="Обычный 7 5 4 6 2" xfId="18939"/>
    <cellStyle name="Обычный 7 5 4 7" xfId="18940"/>
    <cellStyle name="Обычный 7 5 4 7 2" xfId="18941"/>
    <cellStyle name="Обычный 7 5 4 8" xfId="18942"/>
    <cellStyle name="Обычный 7 5 4 8 2" xfId="18943"/>
    <cellStyle name="Обычный 7 5 4 9" xfId="18944"/>
    <cellStyle name="Обычный 7 5 5" xfId="18945"/>
    <cellStyle name="Обычный 7 5 5 10" xfId="18946"/>
    <cellStyle name="Обычный 7 5 5 11" xfId="18947"/>
    <cellStyle name="Обычный 7 5 5 12" xfId="18948"/>
    <cellStyle name="Обычный 7 5 5 2" xfId="18949"/>
    <cellStyle name="Обычный 7 5 5 2 2" xfId="18950"/>
    <cellStyle name="Обычный 7 5 5 2 3" xfId="18951"/>
    <cellStyle name="Обычный 7 5 5 2 4" xfId="18952"/>
    <cellStyle name="Обычный 7 5 5 3" xfId="18953"/>
    <cellStyle name="Обычный 7 5 5 3 2" xfId="18954"/>
    <cellStyle name="Обычный 7 5 5 3 3" xfId="18955"/>
    <cellStyle name="Обычный 7 5 5 3 4" xfId="18956"/>
    <cellStyle name="Обычный 7 5 5 4" xfId="18957"/>
    <cellStyle name="Обычный 7 5 5 4 2" xfId="18958"/>
    <cellStyle name="Обычный 7 5 5 4 3" xfId="18959"/>
    <cellStyle name="Обычный 7 5 5 4 4" xfId="18960"/>
    <cellStyle name="Обычный 7 5 5 5" xfId="18961"/>
    <cellStyle name="Обычный 7 5 5 5 2" xfId="18962"/>
    <cellStyle name="Обычный 7 5 5 6" xfId="18963"/>
    <cellStyle name="Обычный 7 5 5 6 2" xfId="18964"/>
    <cellStyle name="Обычный 7 5 5 7" xfId="18965"/>
    <cellStyle name="Обычный 7 5 5 7 2" xfId="18966"/>
    <cellStyle name="Обычный 7 5 5 8" xfId="18967"/>
    <cellStyle name="Обычный 7 5 5 8 2" xfId="18968"/>
    <cellStyle name="Обычный 7 5 5 9" xfId="18969"/>
    <cellStyle name="Обычный 7 5 6" xfId="18970"/>
    <cellStyle name="Обычный 7 5 6 10" xfId="18971"/>
    <cellStyle name="Обычный 7 5 6 11" xfId="18972"/>
    <cellStyle name="Обычный 7 5 6 12" xfId="18973"/>
    <cellStyle name="Обычный 7 5 6 2" xfId="18974"/>
    <cellStyle name="Обычный 7 5 6 2 2" xfId="18975"/>
    <cellStyle name="Обычный 7 5 6 2 3" xfId="18976"/>
    <cellStyle name="Обычный 7 5 6 2 4" xfId="18977"/>
    <cellStyle name="Обычный 7 5 6 3" xfId="18978"/>
    <cellStyle name="Обычный 7 5 6 3 2" xfId="18979"/>
    <cellStyle name="Обычный 7 5 6 3 3" xfId="18980"/>
    <cellStyle name="Обычный 7 5 6 3 4" xfId="18981"/>
    <cellStyle name="Обычный 7 5 6 4" xfId="18982"/>
    <cellStyle name="Обычный 7 5 6 4 2" xfId="18983"/>
    <cellStyle name="Обычный 7 5 6 4 3" xfId="18984"/>
    <cellStyle name="Обычный 7 5 6 4 4" xfId="18985"/>
    <cellStyle name="Обычный 7 5 6 5" xfId="18986"/>
    <cellStyle name="Обычный 7 5 6 5 2" xfId="18987"/>
    <cellStyle name="Обычный 7 5 6 6" xfId="18988"/>
    <cellStyle name="Обычный 7 5 6 6 2" xfId="18989"/>
    <cellStyle name="Обычный 7 5 6 7" xfId="18990"/>
    <cellStyle name="Обычный 7 5 6 7 2" xfId="18991"/>
    <cellStyle name="Обычный 7 5 6 8" xfId="18992"/>
    <cellStyle name="Обычный 7 5 6 8 2" xfId="18993"/>
    <cellStyle name="Обычный 7 5 6 9" xfId="18994"/>
    <cellStyle name="Обычный 7 5 7" xfId="18995"/>
    <cellStyle name="Обычный 7 5 7 2" xfId="18996"/>
    <cellStyle name="Обычный 7 5 7 3" xfId="18997"/>
    <cellStyle name="Обычный 7 5 7 4" xfId="18998"/>
    <cellStyle name="Обычный 7 5 8" xfId="18999"/>
    <cellStyle name="Обычный 7 5 8 2" xfId="19000"/>
    <cellStyle name="Обычный 7 5 8 3" xfId="19001"/>
    <cellStyle name="Обычный 7 5 8 4" xfId="19002"/>
    <cellStyle name="Обычный 7 5 9" xfId="19003"/>
    <cellStyle name="Обычный 7 5 9 2" xfId="19004"/>
    <cellStyle name="Обычный 7 5 9 3" xfId="19005"/>
    <cellStyle name="Обычный 7 5 9 4" xfId="19006"/>
    <cellStyle name="Обычный 7 6" xfId="19007"/>
    <cellStyle name="Обычный 7 6 10" xfId="19008"/>
    <cellStyle name="Обычный 7 6 10 2" xfId="19009"/>
    <cellStyle name="Обычный 7 6 11" xfId="19010"/>
    <cellStyle name="Обычный 7 6 11 2" xfId="19011"/>
    <cellStyle name="Обычный 7 6 12" xfId="19012"/>
    <cellStyle name="Обычный 7 6 13" xfId="19013"/>
    <cellStyle name="Обычный 7 6 14" xfId="19014"/>
    <cellStyle name="Обычный 7 6 15" xfId="19015"/>
    <cellStyle name="Обычный 7 6 2" xfId="19016"/>
    <cellStyle name="Обычный 7 6 2 10" xfId="19017"/>
    <cellStyle name="Обычный 7 6 2 11" xfId="19018"/>
    <cellStyle name="Обычный 7 6 2 12" xfId="19019"/>
    <cellStyle name="Обычный 7 6 2 2" xfId="19020"/>
    <cellStyle name="Обычный 7 6 2 2 2" xfId="19021"/>
    <cellStyle name="Обычный 7 6 2 2 3" xfId="19022"/>
    <cellStyle name="Обычный 7 6 2 2 4" xfId="19023"/>
    <cellStyle name="Обычный 7 6 2 3" xfId="19024"/>
    <cellStyle name="Обычный 7 6 2 3 2" xfId="19025"/>
    <cellStyle name="Обычный 7 6 2 3 3" xfId="19026"/>
    <cellStyle name="Обычный 7 6 2 3 4" xfId="19027"/>
    <cellStyle name="Обычный 7 6 2 4" xfId="19028"/>
    <cellStyle name="Обычный 7 6 2 4 2" xfId="19029"/>
    <cellStyle name="Обычный 7 6 2 4 3" xfId="19030"/>
    <cellStyle name="Обычный 7 6 2 4 4" xfId="19031"/>
    <cellStyle name="Обычный 7 6 2 5" xfId="19032"/>
    <cellStyle name="Обычный 7 6 2 5 2" xfId="19033"/>
    <cellStyle name="Обычный 7 6 2 6" xfId="19034"/>
    <cellStyle name="Обычный 7 6 2 6 2" xfId="19035"/>
    <cellStyle name="Обычный 7 6 2 7" xfId="19036"/>
    <cellStyle name="Обычный 7 6 2 7 2" xfId="19037"/>
    <cellStyle name="Обычный 7 6 2 8" xfId="19038"/>
    <cellStyle name="Обычный 7 6 2 8 2" xfId="19039"/>
    <cellStyle name="Обычный 7 6 2 9" xfId="19040"/>
    <cellStyle name="Обычный 7 6 3" xfId="19041"/>
    <cellStyle name="Обычный 7 6 3 10" xfId="19042"/>
    <cellStyle name="Обычный 7 6 3 11" xfId="19043"/>
    <cellStyle name="Обычный 7 6 3 12" xfId="19044"/>
    <cellStyle name="Обычный 7 6 3 2" xfId="19045"/>
    <cellStyle name="Обычный 7 6 3 2 2" xfId="19046"/>
    <cellStyle name="Обычный 7 6 3 2 3" xfId="19047"/>
    <cellStyle name="Обычный 7 6 3 2 4" xfId="19048"/>
    <cellStyle name="Обычный 7 6 3 3" xfId="19049"/>
    <cellStyle name="Обычный 7 6 3 3 2" xfId="19050"/>
    <cellStyle name="Обычный 7 6 3 3 3" xfId="19051"/>
    <cellStyle name="Обычный 7 6 3 3 4" xfId="19052"/>
    <cellStyle name="Обычный 7 6 3 4" xfId="19053"/>
    <cellStyle name="Обычный 7 6 3 4 2" xfId="19054"/>
    <cellStyle name="Обычный 7 6 3 4 3" xfId="19055"/>
    <cellStyle name="Обычный 7 6 3 4 4" xfId="19056"/>
    <cellStyle name="Обычный 7 6 3 5" xfId="19057"/>
    <cellStyle name="Обычный 7 6 3 5 2" xfId="19058"/>
    <cellStyle name="Обычный 7 6 3 6" xfId="19059"/>
    <cellStyle name="Обычный 7 6 3 6 2" xfId="19060"/>
    <cellStyle name="Обычный 7 6 3 7" xfId="19061"/>
    <cellStyle name="Обычный 7 6 3 7 2" xfId="19062"/>
    <cellStyle name="Обычный 7 6 3 8" xfId="19063"/>
    <cellStyle name="Обычный 7 6 3 8 2" xfId="19064"/>
    <cellStyle name="Обычный 7 6 3 9" xfId="19065"/>
    <cellStyle name="Обычный 7 6 4" xfId="19066"/>
    <cellStyle name="Обычный 7 6 4 10" xfId="19067"/>
    <cellStyle name="Обычный 7 6 4 11" xfId="19068"/>
    <cellStyle name="Обычный 7 6 4 12" xfId="19069"/>
    <cellStyle name="Обычный 7 6 4 2" xfId="19070"/>
    <cellStyle name="Обычный 7 6 4 2 2" xfId="19071"/>
    <cellStyle name="Обычный 7 6 4 2 3" xfId="19072"/>
    <cellStyle name="Обычный 7 6 4 2 4" xfId="19073"/>
    <cellStyle name="Обычный 7 6 4 3" xfId="19074"/>
    <cellStyle name="Обычный 7 6 4 3 2" xfId="19075"/>
    <cellStyle name="Обычный 7 6 4 3 3" xfId="19076"/>
    <cellStyle name="Обычный 7 6 4 3 4" xfId="19077"/>
    <cellStyle name="Обычный 7 6 4 4" xfId="19078"/>
    <cellStyle name="Обычный 7 6 4 4 2" xfId="19079"/>
    <cellStyle name="Обычный 7 6 4 4 3" xfId="19080"/>
    <cellStyle name="Обычный 7 6 4 4 4" xfId="19081"/>
    <cellStyle name="Обычный 7 6 4 5" xfId="19082"/>
    <cellStyle name="Обычный 7 6 4 5 2" xfId="19083"/>
    <cellStyle name="Обычный 7 6 4 6" xfId="19084"/>
    <cellStyle name="Обычный 7 6 4 6 2" xfId="19085"/>
    <cellStyle name="Обычный 7 6 4 7" xfId="19086"/>
    <cellStyle name="Обычный 7 6 4 7 2" xfId="19087"/>
    <cellStyle name="Обычный 7 6 4 8" xfId="19088"/>
    <cellStyle name="Обычный 7 6 4 8 2" xfId="19089"/>
    <cellStyle name="Обычный 7 6 4 9" xfId="19090"/>
    <cellStyle name="Обычный 7 6 5" xfId="19091"/>
    <cellStyle name="Обычный 7 6 5 2" xfId="19092"/>
    <cellStyle name="Обычный 7 6 5 3" xfId="19093"/>
    <cellStyle name="Обычный 7 6 5 4" xfId="19094"/>
    <cellStyle name="Обычный 7 6 6" xfId="19095"/>
    <cellStyle name="Обычный 7 6 6 2" xfId="19096"/>
    <cellStyle name="Обычный 7 6 6 3" xfId="19097"/>
    <cellStyle name="Обычный 7 6 6 4" xfId="19098"/>
    <cellStyle name="Обычный 7 6 7" xfId="19099"/>
    <cellStyle name="Обычный 7 6 7 2" xfId="19100"/>
    <cellStyle name="Обычный 7 6 7 3" xfId="19101"/>
    <cellStyle name="Обычный 7 6 7 4" xfId="19102"/>
    <cellStyle name="Обычный 7 6 8" xfId="19103"/>
    <cellStyle name="Обычный 7 6 8 2" xfId="19104"/>
    <cellStyle name="Обычный 7 6 9" xfId="19105"/>
    <cellStyle name="Обычный 7 6 9 2" xfId="19106"/>
    <cellStyle name="Обычный 7 7" xfId="19107"/>
    <cellStyle name="Обычный 7 7 10" xfId="19108"/>
    <cellStyle name="Обычный 7 7 10 2" xfId="19109"/>
    <cellStyle name="Обычный 7 7 11" xfId="19110"/>
    <cellStyle name="Обычный 7 7 11 2" xfId="19111"/>
    <cellStyle name="Обычный 7 7 12" xfId="19112"/>
    <cellStyle name="Обычный 7 7 13" xfId="19113"/>
    <cellStyle name="Обычный 7 7 14" xfId="19114"/>
    <cellStyle name="Обычный 7 7 15" xfId="19115"/>
    <cellStyle name="Обычный 7 7 2" xfId="19116"/>
    <cellStyle name="Обычный 7 7 2 10" xfId="19117"/>
    <cellStyle name="Обычный 7 7 2 11" xfId="19118"/>
    <cellStyle name="Обычный 7 7 2 12" xfId="19119"/>
    <cellStyle name="Обычный 7 7 2 2" xfId="19120"/>
    <cellStyle name="Обычный 7 7 2 2 2" xfId="19121"/>
    <cellStyle name="Обычный 7 7 2 2 3" xfId="19122"/>
    <cellStyle name="Обычный 7 7 2 2 4" xfId="19123"/>
    <cellStyle name="Обычный 7 7 2 3" xfId="19124"/>
    <cellStyle name="Обычный 7 7 2 3 2" xfId="19125"/>
    <cellStyle name="Обычный 7 7 2 3 3" xfId="19126"/>
    <cellStyle name="Обычный 7 7 2 3 4" xfId="19127"/>
    <cellStyle name="Обычный 7 7 2 4" xfId="19128"/>
    <cellStyle name="Обычный 7 7 2 4 2" xfId="19129"/>
    <cellStyle name="Обычный 7 7 2 4 3" xfId="19130"/>
    <cellStyle name="Обычный 7 7 2 4 4" xfId="19131"/>
    <cellStyle name="Обычный 7 7 2 5" xfId="19132"/>
    <cellStyle name="Обычный 7 7 2 5 2" xfId="19133"/>
    <cellStyle name="Обычный 7 7 2 6" xfId="19134"/>
    <cellStyle name="Обычный 7 7 2 6 2" xfId="19135"/>
    <cellStyle name="Обычный 7 7 2 7" xfId="19136"/>
    <cellStyle name="Обычный 7 7 2 7 2" xfId="19137"/>
    <cellStyle name="Обычный 7 7 2 8" xfId="19138"/>
    <cellStyle name="Обычный 7 7 2 8 2" xfId="19139"/>
    <cellStyle name="Обычный 7 7 2 9" xfId="19140"/>
    <cellStyle name="Обычный 7 7 3" xfId="19141"/>
    <cellStyle name="Обычный 7 7 3 10" xfId="19142"/>
    <cellStyle name="Обычный 7 7 3 11" xfId="19143"/>
    <cellStyle name="Обычный 7 7 3 12" xfId="19144"/>
    <cellStyle name="Обычный 7 7 3 2" xfId="19145"/>
    <cellStyle name="Обычный 7 7 3 2 2" xfId="19146"/>
    <cellStyle name="Обычный 7 7 3 2 3" xfId="19147"/>
    <cellStyle name="Обычный 7 7 3 2 4" xfId="19148"/>
    <cellStyle name="Обычный 7 7 3 3" xfId="19149"/>
    <cellStyle name="Обычный 7 7 3 3 2" xfId="19150"/>
    <cellStyle name="Обычный 7 7 3 3 3" xfId="19151"/>
    <cellStyle name="Обычный 7 7 3 3 4" xfId="19152"/>
    <cellStyle name="Обычный 7 7 3 4" xfId="19153"/>
    <cellStyle name="Обычный 7 7 3 4 2" xfId="19154"/>
    <cellStyle name="Обычный 7 7 3 4 3" xfId="19155"/>
    <cellStyle name="Обычный 7 7 3 4 4" xfId="19156"/>
    <cellStyle name="Обычный 7 7 3 5" xfId="19157"/>
    <cellStyle name="Обычный 7 7 3 5 2" xfId="19158"/>
    <cellStyle name="Обычный 7 7 3 6" xfId="19159"/>
    <cellStyle name="Обычный 7 7 3 6 2" xfId="19160"/>
    <cellStyle name="Обычный 7 7 3 7" xfId="19161"/>
    <cellStyle name="Обычный 7 7 3 7 2" xfId="19162"/>
    <cellStyle name="Обычный 7 7 3 8" xfId="19163"/>
    <cellStyle name="Обычный 7 7 3 8 2" xfId="19164"/>
    <cellStyle name="Обычный 7 7 3 9" xfId="19165"/>
    <cellStyle name="Обычный 7 7 4" xfId="19166"/>
    <cellStyle name="Обычный 7 7 4 10" xfId="19167"/>
    <cellStyle name="Обычный 7 7 4 11" xfId="19168"/>
    <cellStyle name="Обычный 7 7 4 12" xfId="19169"/>
    <cellStyle name="Обычный 7 7 4 2" xfId="19170"/>
    <cellStyle name="Обычный 7 7 4 2 2" xfId="19171"/>
    <cellStyle name="Обычный 7 7 4 2 3" xfId="19172"/>
    <cellStyle name="Обычный 7 7 4 2 4" xfId="19173"/>
    <cellStyle name="Обычный 7 7 4 3" xfId="19174"/>
    <cellStyle name="Обычный 7 7 4 3 2" xfId="19175"/>
    <cellStyle name="Обычный 7 7 4 3 3" xfId="19176"/>
    <cellStyle name="Обычный 7 7 4 3 4" xfId="19177"/>
    <cellStyle name="Обычный 7 7 4 4" xfId="19178"/>
    <cellStyle name="Обычный 7 7 4 4 2" xfId="19179"/>
    <cellStyle name="Обычный 7 7 4 4 3" xfId="19180"/>
    <cellStyle name="Обычный 7 7 4 4 4" xfId="19181"/>
    <cellStyle name="Обычный 7 7 4 5" xfId="19182"/>
    <cellStyle name="Обычный 7 7 4 5 2" xfId="19183"/>
    <cellStyle name="Обычный 7 7 4 6" xfId="19184"/>
    <cellStyle name="Обычный 7 7 4 6 2" xfId="19185"/>
    <cellStyle name="Обычный 7 7 4 7" xfId="19186"/>
    <cellStyle name="Обычный 7 7 4 7 2" xfId="19187"/>
    <cellStyle name="Обычный 7 7 4 8" xfId="19188"/>
    <cellStyle name="Обычный 7 7 4 8 2" xfId="19189"/>
    <cellStyle name="Обычный 7 7 4 9" xfId="19190"/>
    <cellStyle name="Обычный 7 7 5" xfId="19191"/>
    <cellStyle name="Обычный 7 7 5 2" xfId="19192"/>
    <cellStyle name="Обычный 7 7 5 3" xfId="19193"/>
    <cellStyle name="Обычный 7 7 5 4" xfId="19194"/>
    <cellStyle name="Обычный 7 7 6" xfId="19195"/>
    <cellStyle name="Обычный 7 7 6 2" xfId="19196"/>
    <cellStyle name="Обычный 7 7 6 3" xfId="19197"/>
    <cellStyle name="Обычный 7 7 6 4" xfId="19198"/>
    <cellStyle name="Обычный 7 7 7" xfId="19199"/>
    <cellStyle name="Обычный 7 7 7 2" xfId="19200"/>
    <cellStyle name="Обычный 7 7 7 3" xfId="19201"/>
    <cellStyle name="Обычный 7 7 7 4" xfId="19202"/>
    <cellStyle name="Обычный 7 7 8" xfId="19203"/>
    <cellStyle name="Обычный 7 7 8 2" xfId="19204"/>
    <cellStyle name="Обычный 7 7 9" xfId="19205"/>
    <cellStyle name="Обычный 7 7 9 2" xfId="19206"/>
    <cellStyle name="Обычный 7 8" xfId="19207"/>
    <cellStyle name="Обычный 7 8 10" xfId="19208"/>
    <cellStyle name="Обычный 7 8 11" xfId="19209"/>
    <cellStyle name="Обычный 7 8 12" xfId="19210"/>
    <cellStyle name="Обычный 7 8 2" xfId="19211"/>
    <cellStyle name="Обычный 7 8 2 2" xfId="19212"/>
    <cellStyle name="Обычный 7 8 2 3" xfId="19213"/>
    <cellStyle name="Обычный 7 8 2 4" xfId="19214"/>
    <cellStyle name="Обычный 7 8 3" xfId="19215"/>
    <cellStyle name="Обычный 7 8 3 2" xfId="19216"/>
    <cellStyle name="Обычный 7 8 3 3" xfId="19217"/>
    <cellStyle name="Обычный 7 8 3 4" xfId="19218"/>
    <cellStyle name="Обычный 7 8 4" xfId="19219"/>
    <cellStyle name="Обычный 7 8 4 2" xfId="19220"/>
    <cellStyle name="Обычный 7 8 4 3" xfId="19221"/>
    <cellStyle name="Обычный 7 8 4 4" xfId="19222"/>
    <cellStyle name="Обычный 7 8 5" xfId="19223"/>
    <cellStyle name="Обычный 7 8 5 2" xfId="19224"/>
    <cellStyle name="Обычный 7 8 6" xfId="19225"/>
    <cellStyle name="Обычный 7 8 6 2" xfId="19226"/>
    <cellStyle name="Обычный 7 8 7" xfId="19227"/>
    <cellStyle name="Обычный 7 8 7 2" xfId="19228"/>
    <cellStyle name="Обычный 7 8 8" xfId="19229"/>
    <cellStyle name="Обычный 7 8 8 2" xfId="19230"/>
    <cellStyle name="Обычный 7 8 9" xfId="19231"/>
    <cellStyle name="Обычный 7 9" xfId="19232"/>
    <cellStyle name="Обычный 7 9 10" xfId="19233"/>
    <cellStyle name="Обычный 7 9 11" xfId="19234"/>
    <cellStyle name="Обычный 7 9 12" xfId="19235"/>
    <cellStyle name="Обычный 7 9 2" xfId="19236"/>
    <cellStyle name="Обычный 7 9 2 2" xfId="19237"/>
    <cellStyle name="Обычный 7 9 2 3" xfId="19238"/>
    <cellStyle name="Обычный 7 9 2 4" xfId="19239"/>
    <cellStyle name="Обычный 7 9 3" xfId="19240"/>
    <cellStyle name="Обычный 7 9 3 2" xfId="19241"/>
    <cellStyle name="Обычный 7 9 3 3" xfId="19242"/>
    <cellStyle name="Обычный 7 9 3 4" xfId="19243"/>
    <cellStyle name="Обычный 7 9 4" xfId="19244"/>
    <cellStyle name="Обычный 7 9 4 2" xfId="19245"/>
    <cellStyle name="Обычный 7 9 4 3" xfId="19246"/>
    <cellStyle name="Обычный 7 9 4 4" xfId="19247"/>
    <cellStyle name="Обычный 7 9 5" xfId="19248"/>
    <cellStyle name="Обычный 7 9 5 2" xfId="19249"/>
    <cellStyle name="Обычный 7 9 6" xfId="19250"/>
    <cellStyle name="Обычный 7 9 6 2" xfId="19251"/>
    <cellStyle name="Обычный 7 9 7" xfId="19252"/>
    <cellStyle name="Обычный 7 9 7 2" xfId="19253"/>
    <cellStyle name="Обычный 7 9 8" xfId="19254"/>
    <cellStyle name="Обычный 7 9 8 2" xfId="19255"/>
    <cellStyle name="Обычный 7 9 9" xfId="19256"/>
    <cellStyle name="Обычный 8" xfId="1999"/>
    <cellStyle name="Обычный 9" xfId="2331"/>
    <cellStyle name="Обычный_Додатки 3,5,6 на 2021 рік для ОТГ" xfId="1"/>
    <cellStyle name="Обычный_Додатки бюджет 2021 ІІ читання ост" xfId="2329"/>
    <cellStyle name="Підсумок" xfId="2000"/>
    <cellStyle name="Підсумок 10" xfId="2001"/>
    <cellStyle name="Підсумок 11" xfId="2002"/>
    <cellStyle name="Підсумок 12" xfId="2003"/>
    <cellStyle name="Підсумок 13" xfId="2004"/>
    <cellStyle name="Підсумок 14" xfId="2005"/>
    <cellStyle name="Підсумок 14 2" xfId="2006"/>
    <cellStyle name="Підсумок 14 3" xfId="2007"/>
    <cellStyle name="Підсумок 15" xfId="2008"/>
    <cellStyle name="Підсумок 15 2" xfId="2009"/>
    <cellStyle name="Підсумок 16" xfId="2010"/>
    <cellStyle name="Підсумок 16 2" xfId="2011"/>
    <cellStyle name="Підсумок 17" xfId="2012"/>
    <cellStyle name="Підсумок 18" xfId="2013"/>
    <cellStyle name="Підсумок 19" xfId="2014"/>
    <cellStyle name="Підсумок 2" xfId="2015"/>
    <cellStyle name="Підсумок 2 10" xfId="2016"/>
    <cellStyle name="Підсумок 2 11" xfId="2017"/>
    <cellStyle name="Підсумок 2 2" xfId="2018"/>
    <cellStyle name="Підсумок 2 3" xfId="2019"/>
    <cellStyle name="Підсумок 2 4" xfId="2020"/>
    <cellStyle name="Підсумок 2 5" xfId="2021"/>
    <cellStyle name="Підсумок 2 6" xfId="2022"/>
    <cellStyle name="Підсумок 2 7" xfId="2023"/>
    <cellStyle name="Підсумок 2 8" xfId="2024"/>
    <cellStyle name="Підсумок 2 9" xfId="2025"/>
    <cellStyle name="Підсумок 20" xfId="2026"/>
    <cellStyle name="Підсумок 20 2" xfId="2027"/>
    <cellStyle name="Підсумок 21" xfId="2028"/>
    <cellStyle name="Підсумок 22" xfId="2029"/>
    <cellStyle name="Підсумок 23" xfId="2030"/>
    <cellStyle name="Підсумок 24" xfId="2031"/>
    <cellStyle name="Підсумок 3" xfId="2032"/>
    <cellStyle name="Підсумок 4" xfId="2033"/>
    <cellStyle name="Підсумок 5" xfId="2034"/>
    <cellStyle name="Підсумок 6" xfId="2035"/>
    <cellStyle name="Підсумок 7" xfId="2036"/>
    <cellStyle name="Підсумок 7 2" xfId="2037"/>
    <cellStyle name="Підсумок 7 3" xfId="2038"/>
    <cellStyle name="Підсумок 7 4" xfId="2039"/>
    <cellStyle name="Підсумок 8" xfId="2040"/>
    <cellStyle name="Підсумок 8 2" xfId="2041"/>
    <cellStyle name="Підсумок 8 3" xfId="2042"/>
    <cellStyle name="Підсумок 9" xfId="2043"/>
    <cellStyle name="Підсумок 9 2" xfId="2044"/>
    <cellStyle name="Поганий" xfId="2045"/>
    <cellStyle name="Поганий 10" xfId="2046"/>
    <cellStyle name="Поганий 11" xfId="2047"/>
    <cellStyle name="Поганий 12" xfId="2048"/>
    <cellStyle name="Поганий 13" xfId="2049"/>
    <cellStyle name="Поганий 14" xfId="2050"/>
    <cellStyle name="Поганий 14 2" xfId="2051"/>
    <cellStyle name="Поганий 14 3" xfId="2052"/>
    <cellStyle name="Поганий 15" xfId="2053"/>
    <cellStyle name="Поганий 15 2" xfId="2054"/>
    <cellStyle name="Поганий 16" xfId="2055"/>
    <cellStyle name="Поганий 16 2" xfId="2056"/>
    <cellStyle name="Поганий 17" xfId="2057"/>
    <cellStyle name="Поганий 18" xfId="2058"/>
    <cellStyle name="Поганий 19" xfId="2059"/>
    <cellStyle name="Поганий 2" xfId="2060"/>
    <cellStyle name="Поганий 2 10" xfId="2061"/>
    <cellStyle name="Поганий 2 11" xfId="2062"/>
    <cellStyle name="Поганий 2 2" xfId="2063"/>
    <cellStyle name="Поганий 2 3" xfId="2064"/>
    <cellStyle name="Поганий 2 4" xfId="2065"/>
    <cellStyle name="Поганий 2 5" xfId="2066"/>
    <cellStyle name="Поганий 2 6" xfId="2067"/>
    <cellStyle name="Поганий 2 7" xfId="2068"/>
    <cellStyle name="Поганий 2 8" xfId="2069"/>
    <cellStyle name="Поганий 2 9" xfId="2070"/>
    <cellStyle name="Поганий 20" xfId="2071"/>
    <cellStyle name="Поганий 20 2" xfId="2072"/>
    <cellStyle name="Поганий 21" xfId="2073"/>
    <cellStyle name="Поганий 22" xfId="2074"/>
    <cellStyle name="Поганий 23" xfId="2075"/>
    <cellStyle name="Поганий 24" xfId="2076"/>
    <cellStyle name="Поганий 3" xfId="2077"/>
    <cellStyle name="Поганий 4" xfId="2078"/>
    <cellStyle name="Поганий 5" xfId="2079"/>
    <cellStyle name="Поганий 6" xfId="2080"/>
    <cellStyle name="Поганий 7" xfId="2081"/>
    <cellStyle name="Поганий 7 2" xfId="2082"/>
    <cellStyle name="Поганий 7 3" xfId="2083"/>
    <cellStyle name="Поганий 7 4" xfId="2084"/>
    <cellStyle name="Поганий 8" xfId="2085"/>
    <cellStyle name="Поганий 8 2" xfId="2086"/>
    <cellStyle name="Поганий 8 3" xfId="2087"/>
    <cellStyle name="Поганий 9" xfId="2088"/>
    <cellStyle name="Поганий 9 2" xfId="2089"/>
    <cellStyle name="Пояснительный текст" xfId="2090"/>
    <cellStyle name="Предупреждающий текст" xfId="2091"/>
    <cellStyle name="Примечание 2" xfId="2092"/>
    <cellStyle name="Примітка" xfId="2093"/>
    <cellStyle name="Примітка 10" xfId="2094"/>
    <cellStyle name="Примітка 11" xfId="2095"/>
    <cellStyle name="Примітка 12" xfId="2096"/>
    <cellStyle name="Примітка 13" xfId="2097"/>
    <cellStyle name="Примітка 14" xfId="2098"/>
    <cellStyle name="Примітка 14 2" xfId="2099"/>
    <cellStyle name="Примітка 14 3" xfId="2100"/>
    <cellStyle name="Примітка 15" xfId="2101"/>
    <cellStyle name="Примітка 15 2" xfId="2102"/>
    <cellStyle name="Примітка 16" xfId="2103"/>
    <cellStyle name="Примітка 16 2" xfId="2104"/>
    <cellStyle name="Примітка 17" xfId="2105"/>
    <cellStyle name="Примітка 18" xfId="2106"/>
    <cellStyle name="Примітка 19" xfId="2107"/>
    <cellStyle name="Примітка 2" xfId="2108"/>
    <cellStyle name="Примітка 2 10" xfId="2109"/>
    <cellStyle name="Примітка 2 11" xfId="2110"/>
    <cellStyle name="Примітка 2 2" xfId="2111"/>
    <cellStyle name="Примітка 2 3" xfId="2112"/>
    <cellStyle name="Примітка 2 4" xfId="2113"/>
    <cellStyle name="Примітка 2 5" xfId="2114"/>
    <cellStyle name="Примітка 2 6" xfId="2115"/>
    <cellStyle name="Примітка 2 7" xfId="2116"/>
    <cellStyle name="Примітка 2 8" xfId="2117"/>
    <cellStyle name="Примітка 2 9" xfId="2118"/>
    <cellStyle name="Примітка 20" xfId="2119"/>
    <cellStyle name="Примітка 20 2" xfId="2120"/>
    <cellStyle name="Примітка 21" xfId="2121"/>
    <cellStyle name="Примітка 22" xfId="2122"/>
    <cellStyle name="Примітка 23" xfId="2123"/>
    <cellStyle name="Примітка 24" xfId="2124"/>
    <cellStyle name="Примітка 3" xfId="2125"/>
    <cellStyle name="Примітка 4" xfId="2126"/>
    <cellStyle name="Примітка 5" xfId="2127"/>
    <cellStyle name="Примітка 6" xfId="2128"/>
    <cellStyle name="Примітка 7" xfId="2129"/>
    <cellStyle name="Примітка 7 2" xfId="2130"/>
    <cellStyle name="Примітка 7 3" xfId="2131"/>
    <cellStyle name="Примітка 7 4" xfId="2132"/>
    <cellStyle name="Примітка 7 4 2" xfId="2133"/>
    <cellStyle name="Примітка 7 4 2 2" xfId="2134"/>
    <cellStyle name="Примітка 7 4 2 3" xfId="2135"/>
    <cellStyle name="Примітка 7 4 3" xfId="2136"/>
    <cellStyle name="Примітка 7 5" xfId="2137"/>
    <cellStyle name="Примітка 7 6" xfId="2138"/>
    <cellStyle name="Примітка 8" xfId="2139"/>
    <cellStyle name="Примітка 8 2" xfId="2140"/>
    <cellStyle name="Примітка 8 3" xfId="2141"/>
    <cellStyle name="Примітка 9" xfId="2142"/>
    <cellStyle name="Примітка 9 2" xfId="2143"/>
    <cellStyle name="Проверить ячейку" xfId="2144"/>
    <cellStyle name="Результат" xfId="2145"/>
    <cellStyle name="Результат 10" xfId="2146"/>
    <cellStyle name="Результат 11" xfId="2147"/>
    <cellStyle name="Результат 12" xfId="2148"/>
    <cellStyle name="Результат 13" xfId="2149"/>
    <cellStyle name="Результат 14" xfId="2150"/>
    <cellStyle name="Результат 14 2" xfId="2151"/>
    <cellStyle name="Результат 14 3" xfId="2152"/>
    <cellStyle name="Результат 15" xfId="2153"/>
    <cellStyle name="Результат 15 2" xfId="2154"/>
    <cellStyle name="Результат 16" xfId="2155"/>
    <cellStyle name="Результат 16 2" xfId="2156"/>
    <cellStyle name="Результат 17" xfId="2157"/>
    <cellStyle name="Результат 18" xfId="2158"/>
    <cellStyle name="Результат 19" xfId="2159"/>
    <cellStyle name="Результат 2" xfId="2160"/>
    <cellStyle name="Результат 2 10" xfId="2161"/>
    <cellStyle name="Результат 2 11" xfId="2162"/>
    <cellStyle name="Результат 2 2" xfId="2163"/>
    <cellStyle name="Результат 2 3" xfId="2164"/>
    <cellStyle name="Результат 2 4" xfId="2165"/>
    <cellStyle name="Результат 2 5" xfId="2166"/>
    <cellStyle name="Результат 2 6" xfId="2167"/>
    <cellStyle name="Результат 2 7" xfId="2168"/>
    <cellStyle name="Результат 2 8" xfId="2169"/>
    <cellStyle name="Результат 2 9" xfId="2170"/>
    <cellStyle name="Результат 20" xfId="2171"/>
    <cellStyle name="Результат 20 2" xfId="2172"/>
    <cellStyle name="Результат 21" xfId="2173"/>
    <cellStyle name="Результат 22" xfId="2174"/>
    <cellStyle name="Результат 23" xfId="2175"/>
    <cellStyle name="Результат 24" xfId="2176"/>
    <cellStyle name="Результат 3" xfId="2177"/>
    <cellStyle name="Результат 4" xfId="2178"/>
    <cellStyle name="Результат 5" xfId="2179"/>
    <cellStyle name="Результат 6" xfId="2180"/>
    <cellStyle name="Результат 7" xfId="2181"/>
    <cellStyle name="Результат 7 2" xfId="2182"/>
    <cellStyle name="Результат 7 3" xfId="2183"/>
    <cellStyle name="Результат 7 4" xfId="2184"/>
    <cellStyle name="Результат 8" xfId="2185"/>
    <cellStyle name="Результат 8 2" xfId="2186"/>
    <cellStyle name="Результат 8 3" xfId="2187"/>
    <cellStyle name="Результат 9" xfId="2188"/>
    <cellStyle name="Результат 9 2" xfId="2189"/>
    <cellStyle name="Середній" xfId="2190"/>
    <cellStyle name="Середній 10" xfId="2191"/>
    <cellStyle name="Середній 11" xfId="2192"/>
    <cellStyle name="Середній 12" xfId="2193"/>
    <cellStyle name="Середній 13" xfId="2194"/>
    <cellStyle name="Середній 14" xfId="2195"/>
    <cellStyle name="Середній 14 2" xfId="2196"/>
    <cellStyle name="Середній 14 3" xfId="2197"/>
    <cellStyle name="Середній 15" xfId="2198"/>
    <cellStyle name="Середній 15 2" xfId="2199"/>
    <cellStyle name="Середній 16" xfId="2200"/>
    <cellStyle name="Середній 16 2" xfId="2201"/>
    <cellStyle name="Середній 17" xfId="2202"/>
    <cellStyle name="Середній 18" xfId="2203"/>
    <cellStyle name="Середній 19" xfId="2204"/>
    <cellStyle name="Середній 2" xfId="2205"/>
    <cellStyle name="Середній 2 10" xfId="2206"/>
    <cellStyle name="Середній 2 11" xfId="2207"/>
    <cellStyle name="Середній 2 2" xfId="2208"/>
    <cellStyle name="Середній 2 3" xfId="2209"/>
    <cellStyle name="Середній 2 4" xfId="2210"/>
    <cellStyle name="Середній 2 5" xfId="2211"/>
    <cellStyle name="Середній 2 6" xfId="2212"/>
    <cellStyle name="Середній 2 7" xfId="2213"/>
    <cellStyle name="Середній 2 8" xfId="2214"/>
    <cellStyle name="Середній 2 9" xfId="2215"/>
    <cellStyle name="Середній 20" xfId="2216"/>
    <cellStyle name="Середній 20 2" xfId="2217"/>
    <cellStyle name="Середній 21" xfId="2218"/>
    <cellStyle name="Середній 22" xfId="2219"/>
    <cellStyle name="Середній 23" xfId="2220"/>
    <cellStyle name="Середній 24" xfId="2221"/>
    <cellStyle name="Середній 3" xfId="2222"/>
    <cellStyle name="Середній 4" xfId="2223"/>
    <cellStyle name="Середній 5" xfId="2224"/>
    <cellStyle name="Середній 6" xfId="2225"/>
    <cellStyle name="Середній 7" xfId="2226"/>
    <cellStyle name="Середній 7 2" xfId="2227"/>
    <cellStyle name="Середній 7 3" xfId="2228"/>
    <cellStyle name="Середній 7 4" xfId="2229"/>
    <cellStyle name="Середній 8" xfId="2230"/>
    <cellStyle name="Середній 8 2" xfId="2231"/>
    <cellStyle name="Середній 8 3" xfId="2232"/>
    <cellStyle name="Середній 9" xfId="2233"/>
    <cellStyle name="Середній 9 2" xfId="2234"/>
    <cellStyle name="Стиль 1" xfId="2235"/>
    <cellStyle name="Текст попередження" xfId="2236"/>
    <cellStyle name="Текст попередження 10" xfId="2237"/>
    <cellStyle name="Текст попередження 11" xfId="2238"/>
    <cellStyle name="Текст попередження 12" xfId="2239"/>
    <cellStyle name="Текст попередження 13" xfId="2240"/>
    <cellStyle name="Текст попередження 14" xfId="2241"/>
    <cellStyle name="Текст попередження 14 2" xfId="2242"/>
    <cellStyle name="Текст попередження 14 3" xfId="2243"/>
    <cellStyle name="Текст попередження 15" xfId="2244"/>
    <cellStyle name="Текст попередження 15 2" xfId="2245"/>
    <cellStyle name="Текст попередження 16" xfId="2246"/>
    <cellStyle name="Текст попередження 16 2" xfId="2247"/>
    <cellStyle name="Текст попередження 17" xfId="2248"/>
    <cellStyle name="Текст попередження 18" xfId="2249"/>
    <cellStyle name="Текст попередження 19" xfId="2250"/>
    <cellStyle name="Текст попередження 2" xfId="2251"/>
    <cellStyle name="Текст попередження 2 10" xfId="2252"/>
    <cellStyle name="Текст попередження 2 11" xfId="2253"/>
    <cellStyle name="Текст попередження 2 2" xfId="2254"/>
    <cellStyle name="Текст попередження 2 3" xfId="2255"/>
    <cellStyle name="Текст попередження 2 4" xfId="2256"/>
    <cellStyle name="Текст попередження 2 5" xfId="2257"/>
    <cellStyle name="Текст попередження 2 6" xfId="2258"/>
    <cellStyle name="Текст попередження 2 7" xfId="2259"/>
    <cellStyle name="Текст попередження 2 8" xfId="2260"/>
    <cellStyle name="Текст попередження 2 9" xfId="2261"/>
    <cellStyle name="Текст попередження 20" xfId="2262"/>
    <cellStyle name="Текст попередження 20 2" xfId="2263"/>
    <cellStyle name="Текст попередження 21" xfId="2264"/>
    <cellStyle name="Текст попередження 22" xfId="2265"/>
    <cellStyle name="Текст попередження 23" xfId="2266"/>
    <cellStyle name="Текст попередження 24" xfId="2267"/>
    <cellStyle name="Текст попередження 3" xfId="2268"/>
    <cellStyle name="Текст попередження 4" xfId="2269"/>
    <cellStyle name="Текст попередження 5" xfId="2270"/>
    <cellStyle name="Текст попередження 6" xfId="2271"/>
    <cellStyle name="Текст попередження 7" xfId="2272"/>
    <cellStyle name="Текст попередження 7 2" xfId="2273"/>
    <cellStyle name="Текст попередження 7 3" xfId="2274"/>
    <cellStyle name="Текст попередження 7 4" xfId="2275"/>
    <cellStyle name="Текст попередження 8" xfId="2276"/>
    <cellStyle name="Текст попередження 8 2" xfId="2277"/>
    <cellStyle name="Текст попередження 8 3" xfId="2278"/>
    <cellStyle name="Текст попередження 9" xfId="2279"/>
    <cellStyle name="Текст попередження 9 2" xfId="2280"/>
    <cellStyle name="Текст пояснення" xfId="2281"/>
    <cellStyle name="Текст пояснення 10" xfId="2282"/>
    <cellStyle name="Текст пояснення 11" xfId="2283"/>
    <cellStyle name="Текст пояснення 12" xfId="2284"/>
    <cellStyle name="Текст пояснення 13" xfId="2285"/>
    <cellStyle name="Текст пояснення 14" xfId="2286"/>
    <cellStyle name="Текст пояснення 14 2" xfId="2287"/>
    <cellStyle name="Текст пояснення 14 3" xfId="2288"/>
    <cellStyle name="Текст пояснення 15" xfId="2289"/>
    <cellStyle name="Текст пояснення 15 2" xfId="2290"/>
    <cellStyle name="Текст пояснення 16" xfId="2291"/>
    <cellStyle name="Текст пояснення 16 2" xfId="2292"/>
    <cellStyle name="Текст пояснення 17" xfId="2293"/>
    <cellStyle name="Текст пояснення 18" xfId="2294"/>
    <cellStyle name="Текст пояснення 19" xfId="2295"/>
    <cellStyle name="Текст пояснення 2" xfId="2296"/>
    <cellStyle name="Текст пояснення 2 10" xfId="2297"/>
    <cellStyle name="Текст пояснення 2 11" xfId="2298"/>
    <cellStyle name="Текст пояснення 2 2" xfId="2299"/>
    <cellStyle name="Текст пояснення 2 3" xfId="2300"/>
    <cellStyle name="Текст пояснення 2 4" xfId="2301"/>
    <cellStyle name="Текст пояснення 2 5" xfId="2302"/>
    <cellStyle name="Текст пояснення 2 6" xfId="2303"/>
    <cellStyle name="Текст пояснення 2 7" xfId="2304"/>
    <cellStyle name="Текст пояснення 2 8" xfId="2305"/>
    <cellStyle name="Текст пояснення 2 9" xfId="2306"/>
    <cellStyle name="Текст пояснення 20" xfId="2307"/>
    <cellStyle name="Текст пояснення 20 2" xfId="2308"/>
    <cellStyle name="Текст пояснення 21" xfId="2309"/>
    <cellStyle name="Текст пояснення 22" xfId="2310"/>
    <cellStyle name="Текст пояснення 23" xfId="2311"/>
    <cellStyle name="Текст пояснення 24" xfId="2312"/>
    <cellStyle name="Текст пояснення 3" xfId="2313"/>
    <cellStyle name="Текст пояснення 4" xfId="2314"/>
    <cellStyle name="Текст пояснення 5" xfId="2315"/>
    <cellStyle name="Текст пояснення 6" xfId="2316"/>
    <cellStyle name="Текст пояснення 7" xfId="2317"/>
    <cellStyle name="Текст пояснення 7 2" xfId="2318"/>
    <cellStyle name="Текст пояснення 7 3" xfId="2319"/>
    <cellStyle name="Текст пояснення 7 4" xfId="2320"/>
    <cellStyle name="Текст пояснення 8" xfId="2321"/>
    <cellStyle name="Текст пояснення 8 2" xfId="2322"/>
    <cellStyle name="Текст пояснення 8 3" xfId="2323"/>
    <cellStyle name="Текст пояснення 9" xfId="2324"/>
    <cellStyle name="Текст пояснення 9 2" xfId="2325"/>
    <cellStyle name="Тысячи [0]_Розподіл (2)" xfId="2326"/>
    <cellStyle name="Тысячи_бюджет 1998 по клас." xfId="2327"/>
    <cellStyle name="Финансовый 2" xfId="19257"/>
    <cellStyle name="Финансовый 2 10" xfId="19258"/>
    <cellStyle name="Финансовый 2 11" xfId="19259"/>
    <cellStyle name="Финансовый 2 12" xfId="19260"/>
    <cellStyle name="Финансовый 2 13" xfId="19261"/>
    <cellStyle name="Финансовый 2 14" xfId="19262"/>
    <cellStyle name="Финансовый 2 15" xfId="19263"/>
    <cellStyle name="Финансовый 2 16" xfId="19264"/>
    <cellStyle name="Финансовый 2 17" xfId="19265"/>
    <cellStyle name="Финансовый 2 18" xfId="19266"/>
    <cellStyle name="Финансовый 2 19" xfId="19267"/>
    <cellStyle name="Финансовый 2 2" xfId="19268"/>
    <cellStyle name="Финансовый 2 2 10" xfId="19269"/>
    <cellStyle name="Финансовый 2 2 11" xfId="19270"/>
    <cellStyle name="Финансовый 2 2 12" xfId="19271"/>
    <cellStyle name="Финансовый 2 2 13" xfId="19272"/>
    <cellStyle name="Финансовый 2 2 14" xfId="19273"/>
    <cellStyle name="Финансовый 2 2 15" xfId="19274"/>
    <cellStyle name="Финансовый 2 2 16" xfId="19275"/>
    <cellStyle name="Финансовый 2 2 17" xfId="19276"/>
    <cellStyle name="Финансовый 2 2 18" xfId="19277"/>
    <cellStyle name="Финансовый 2 2 19" xfId="19278"/>
    <cellStyle name="Финансовый 2 2 2" xfId="19279"/>
    <cellStyle name="Финансовый 2 2 2 2" xfId="19280"/>
    <cellStyle name="Финансовый 2 2 2 2 2" xfId="19281"/>
    <cellStyle name="Финансовый 2 2 2 2 2 2" xfId="19282"/>
    <cellStyle name="Финансовый 2 2 2 2 2 2 2" xfId="19283"/>
    <cellStyle name="Финансовый 2 2 2 2 3" xfId="19284"/>
    <cellStyle name="Финансовый 2 2 2 2 4" xfId="19285"/>
    <cellStyle name="Финансовый 2 2 2 2 5" xfId="19286"/>
    <cellStyle name="Финансовый 2 2 2 2 6" xfId="19287"/>
    <cellStyle name="Финансовый 2 2 2 3" xfId="19288"/>
    <cellStyle name="Финансовый 2 2 2 3 2" xfId="19289"/>
    <cellStyle name="Финансовый 2 2 2 3 2 2" xfId="19290"/>
    <cellStyle name="Финансовый 2 2 2 4" xfId="19291"/>
    <cellStyle name="Финансовый 2 2 2 5" xfId="19292"/>
    <cellStyle name="Финансовый 2 2 2 6" xfId="19293"/>
    <cellStyle name="Финансовый 2 2 20" xfId="19294"/>
    <cellStyle name="Финансовый 2 2 21" xfId="19295"/>
    <cellStyle name="Финансовый 2 2 22" xfId="19296"/>
    <cellStyle name="Финансовый 2 2 23" xfId="19297"/>
    <cellStyle name="Финансовый 2 2 24" xfId="19298"/>
    <cellStyle name="Финансовый 2 2 24 2" xfId="19299"/>
    <cellStyle name="Финансовый 2 2 24 2 2" xfId="19300"/>
    <cellStyle name="Финансовый 2 2 25" xfId="19301"/>
    <cellStyle name="Финансовый 2 2 26" xfId="19302"/>
    <cellStyle name="Финансовый 2 2 27" xfId="19303"/>
    <cellStyle name="Финансовый 2 2 28" xfId="19304"/>
    <cellStyle name="Финансовый 2 2 3" xfId="19305"/>
    <cellStyle name="Финансовый 2 2 4" xfId="19306"/>
    <cellStyle name="Финансовый 2 2 5" xfId="19307"/>
    <cellStyle name="Финансовый 2 2 6" xfId="19308"/>
    <cellStyle name="Финансовый 2 2 7" xfId="19309"/>
    <cellStyle name="Финансовый 2 2 8" xfId="19310"/>
    <cellStyle name="Финансовый 2 2 9" xfId="19311"/>
    <cellStyle name="Финансовый 2 20" xfId="19312"/>
    <cellStyle name="Финансовый 2 21" xfId="19313"/>
    <cellStyle name="Финансовый 2 22" xfId="19314"/>
    <cellStyle name="Финансовый 2 22 10" xfId="19315"/>
    <cellStyle name="Финансовый 2 22 11" xfId="19316"/>
    <cellStyle name="Финансовый 2 22 12" xfId="19317"/>
    <cellStyle name="Финансовый 2 22 13" xfId="19318"/>
    <cellStyle name="Финансовый 2 22 14" xfId="19319"/>
    <cellStyle name="Финансовый 2 22 15" xfId="19320"/>
    <cellStyle name="Финансовый 2 22 16" xfId="19321"/>
    <cellStyle name="Финансовый 2 22 16 2" xfId="19322"/>
    <cellStyle name="Финансовый 2 22 17" xfId="19323"/>
    <cellStyle name="Финансовый 2 22 18" xfId="19324"/>
    <cellStyle name="Финансовый 2 22 19" xfId="19325"/>
    <cellStyle name="Финансовый 2 22 2" xfId="19326"/>
    <cellStyle name="Финансовый 2 22 2 10" xfId="19327"/>
    <cellStyle name="Финансовый 2 22 2 11" xfId="19328"/>
    <cellStyle name="Финансовый 2 22 2 12" xfId="19329"/>
    <cellStyle name="Финансовый 2 22 2 13" xfId="19330"/>
    <cellStyle name="Финансовый 2 22 2 14" xfId="19331"/>
    <cellStyle name="Финансовый 2 22 2 15" xfId="19332"/>
    <cellStyle name="Финансовый 2 22 2 16" xfId="19333"/>
    <cellStyle name="Финансовый 2 22 2 16 2" xfId="19334"/>
    <cellStyle name="Финансовый 2 22 2 17" xfId="19335"/>
    <cellStyle name="Финансовый 2 22 2 18" xfId="19336"/>
    <cellStyle name="Финансовый 2 22 2 19" xfId="19337"/>
    <cellStyle name="Финансовый 2 22 2 2" xfId="19338"/>
    <cellStyle name="Финансовый 2 22 2 2 10" xfId="19339"/>
    <cellStyle name="Финансовый 2 22 2 2 11" xfId="19340"/>
    <cellStyle name="Финансовый 2 22 2 2 12" xfId="19341"/>
    <cellStyle name="Финансовый 2 22 2 2 13" xfId="19342"/>
    <cellStyle name="Финансовый 2 22 2 2 14" xfId="19343"/>
    <cellStyle name="Финансовый 2 22 2 2 2" xfId="19344"/>
    <cellStyle name="Финансовый 2 22 2 2 2 2" xfId="19345"/>
    <cellStyle name="Финансовый 2 22 2 2 2 2 2" xfId="19346"/>
    <cellStyle name="Финансовый 2 22 2 2 2 2 3" xfId="19347"/>
    <cellStyle name="Финансовый 2 22 2 2 2 3" xfId="19348"/>
    <cellStyle name="Финансовый 2 22 2 2 2 4" xfId="19349"/>
    <cellStyle name="Финансовый 2 22 2 2 2 5" xfId="19350"/>
    <cellStyle name="Финансовый 2 22 2 2 2 6" xfId="19351"/>
    <cellStyle name="Финансовый 2 22 2 2 2 7" xfId="19352"/>
    <cellStyle name="Финансовый 2 22 2 2 2 8" xfId="19353"/>
    <cellStyle name="Финансовый 2 22 2 2 2 9" xfId="19354"/>
    <cellStyle name="Финансовый 2 22 2 2 3" xfId="19355"/>
    <cellStyle name="Финансовый 2 22 2 2 4" xfId="19356"/>
    <cellStyle name="Финансовый 2 22 2 2 5" xfId="19357"/>
    <cellStyle name="Финансовый 2 22 2 2 6" xfId="19358"/>
    <cellStyle name="Финансовый 2 22 2 2 7" xfId="19359"/>
    <cellStyle name="Финансовый 2 22 2 2 8" xfId="19360"/>
    <cellStyle name="Финансовый 2 22 2 2 9" xfId="19361"/>
    <cellStyle name="Финансовый 2 22 2 3" xfId="19362"/>
    <cellStyle name="Финансовый 2 22 2 4" xfId="19363"/>
    <cellStyle name="Финансовый 2 22 2 5" xfId="19364"/>
    <cellStyle name="Финансовый 2 22 2 5 2" xfId="19365"/>
    <cellStyle name="Финансовый 2 22 2 6" xfId="19366"/>
    <cellStyle name="Финансовый 2 22 2 7" xfId="19367"/>
    <cellStyle name="Финансовый 2 22 2 8" xfId="19368"/>
    <cellStyle name="Финансовый 2 22 2 9" xfId="19369"/>
    <cellStyle name="Финансовый 2 22 20" xfId="19370"/>
    <cellStyle name="Финансовый 2 22 3" xfId="19371"/>
    <cellStyle name="Финансовый 2 22 3 10" xfId="19372"/>
    <cellStyle name="Финансовый 2 22 3 11" xfId="19373"/>
    <cellStyle name="Финансовый 2 22 3 12" xfId="19374"/>
    <cellStyle name="Финансовый 2 22 3 13" xfId="19375"/>
    <cellStyle name="Финансовый 2 22 3 14" xfId="19376"/>
    <cellStyle name="Финансовый 2 22 3 2" xfId="19377"/>
    <cellStyle name="Финансовый 2 22 3 2 2" xfId="19378"/>
    <cellStyle name="Финансовый 2 22 3 2 2 2" xfId="19379"/>
    <cellStyle name="Финансовый 2 22 3 2 2 3" xfId="19380"/>
    <cellStyle name="Финансовый 2 22 3 2 3" xfId="19381"/>
    <cellStyle name="Финансовый 2 22 3 2 4" xfId="19382"/>
    <cellStyle name="Финансовый 2 22 3 2 5" xfId="19383"/>
    <cellStyle name="Финансовый 2 22 3 2 6" xfId="19384"/>
    <cellStyle name="Финансовый 2 22 3 2 7" xfId="19385"/>
    <cellStyle name="Финансовый 2 22 3 2 8" xfId="19386"/>
    <cellStyle name="Финансовый 2 22 3 2 9" xfId="19387"/>
    <cellStyle name="Финансовый 2 22 3 3" xfId="19388"/>
    <cellStyle name="Финансовый 2 22 3 4" xfId="19389"/>
    <cellStyle name="Финансовый 2 22 3 5" xfId="19390"/>
    <cellStyle name="Финансовый 2 22 3 6" xfId="19391"/>
    <cellStyle name="Финансовый 2 22 3 7" xfId="19392"/>
    <cellStyle name="Финансовый 2 22 3 8" xfId="19393"/>
    <cellStyle name="Финансовый 2 22 3 9" xfId="19394"/>
    <cellStyle name="Финансовый 2 22 4" xfId="19395"/>
    <cellStyle name="Финансовый 2 22 5" xfId="19396"/>
    <cellStyle name="Финансовый 2 22 5 2" xfId="19397"/>
    <cellStyle name="Финансовый 2 22 6" xfId="19398"/>
    <cellStyle name="Финансовый 2 22 7" xfId="19399"/>
    <cellStyle name="Финансовый 2 22 8" xfId="19400"/>
    <cellStyle name="Финансовый 2 22 9" xfId="19401"/>
    <cellStyle name="Финансовый 2 23" xfId="19402"/>
    <cellStyle name="Финансовый 2 24" xfId="19403"/>
    <cellStyle name="Финансовый 2 25" xfId="19404"/>
    <cellStyle name="Финансовый 2 26" xfId="19405"/>
    <cellStyle name="Финансовый 2 27" xfId="19406"/>
    <cellStyle name="Финансовый 2 28" xfId="19407"/>
    <cellStyle name="Финансовый 2 29" xfId="19408"/>
    <cellStyle name="Финансовый 2 3" xfId="19409"/>
    <cellStyle name="Финансовый 2 3 10" xfId="19410"/>
    <cellStyle name="Финансовый 2 3 11" xfId="19411"/>
    <cellStyle name="Финансовый 2 3 12" xfId="19412"/>
    <cellStyle name="Финансовый 2 3 13" xfId="19413"/>
    <cellStyle name="Финансовый 2 3 14" xfId="19414"/>
    <cellStyle name="Финансовый 2 3 15" xfId="19415"/>
    <cellStyle name="Финансовый 2 3 16" xfId="19416"/>
    <cellStyle name="Финансовый 2 3 17" xfId="19417"/>
    <cellStyle name="Финансовый 2 3 18" xfId="19418"/>
    <cellStyle name="Финансовый 2 3 19" xfId="19419"/>
    <cellStyle name="Финансовый 2 3 2" xfId="19420"/>
    <cellStyle name="Финансовый 2 3 2 2" xfId="19421"/>
    <cellStyle name="Финансовый 2 3 2 2 2" xfId="19422"/>
    <cellStyle name="Финансовый 2 3 2 2 2 2" xfId="19423"/>
    <cellStyle name="Финансовый 2 3 2 2 2 2 2" xfId="19424"/>
    <cellStyle name="Финансовый 2 3 2 2 3" xfId="19425"/>
    <cellStyle name="Финансовый 2 3 2 2 4" xfId="19426"/>
    <cellStyle name="Финансовый 2 3 2 2 5" xfId="19427"/>
    <cellStyle name="Финансовый 2 3 2 3" xfId="19428"/>
    <cellStyle name="Финансовый 2 3 2 3 2" xfId="19429"/>
    <cellStyle name="Финансовый 2 3 2 3 2 2" xfId="19430"/>
    <cellStyle name="Финансовый 2 3 2 4" xfId="19431"/>
    <cellStyle name="Финансовый 2 3 2 5" xfId="19432"/>
    <cellStyle name="Финансовый 2 3 20" xfId="19433"/>
    <cellStyle name="Финансовый 2 3 21" xfId="19434"/>
    <cellStyle name="Финансовый 2 3 22" xfId="19435"/>
    <cellStyle name="Финансовый 2 3 23" xfId="19436"/>
    <cellStyle name="Финансовый 2 3 23 2" xfId="19437"/>
    <cellStyle name="Финансовый 2 3 23 2 2" xfId="19438"/>
    <cellStyle name="Финансовый 2 3 24" xfId="19439"/>
    <cellStyle name="Финансовый 2 3 25" xfId="19440"/>
    <cellStyle name="Финансовый 2 3 26" xfId="19441"/>
    <cellStyle name="Финансовый 2 3 3" xfId="19442"/>
    <cellStyle name="Финансовый 2 3 4" xfId="19443"/>
    <cellStyle name="Финансовый 2 3 5" xfId="19444"/>
    <cellStyle name="Финансовый 2 3 6" xfId="19445"/>
    <cellStyle name="Финансовый 2 3 7" xfId="19446"/>
    <cellStyle name="Финансовый 2 3 8" xfId="19447"/>
    <cellStyle name="Финансовый 2 3 9" xfId="19448"/>
    <cellStyle name="Финансовый 2 30" xfId="19449"/>
    <cellStyle name="Финансовый 2 31" xfId="19450"/>
    <cellStyle name="Финансовый 2 32" xfId="19451"/>
    <cellStyle name="Финансовый 2 33" xfId="19452"/>
    <cellStyle name="Финансовый 2 34" xfId="19453"/>
    <cellStyle name="Финансовый 2 35" xfId="19454"/>
    <cellStyle name="Финансовый 2 36" xfId="19455"/>
    <cellStyle name="Финансовый 2 37" xfId="19456"/>
    <cellStyle name="Финансовый 2 38" xfId="19457"/>
    <cellStyle name="Финансовый 2 39" xfId="19458"/>
    <cellStyle name="Финансовый 2 4" xfId="19459"/>
    <cellStyle name="Финансовый 2 40" xfId="19460"/>
    <cellStyle name="Финансовый 2 41" xfId="19461"/>
    <cellStyle name="Финансовый 2 42" xfId="19462"/>
    <cellStyle name="Финансовый 2 43" xfId="19463"/>
    <cellStyle name="Финансовый 2 44" xfId="19464"/>
    <cellStyle name="Финансовый 2 45" xfId="19465"/>
    <cellStyle name="Финансовый 2 46" xfId="19466"/>
    <cellStyle name="Финансовый 2 47" xfId="19467"/>
    <cellStyle name="Финансовый 2 48" xfId="19468"/>
    <cellStyle name="Финансовый 2 49" xfId="19469"/>
    <cellStyle name="Финансовый 2 5" xfId="19470"/>
    <cellStyle name="Финансовый 2 50" xfId="19471"/>
    <cellStyle name="Финансовый 2 51" xfId="19472"/>
    <cellStyle name="Финансовый 2 52" xfId="19473"/>
    <cellStyle name="Финансовый 2 53" xfId="19474"/>
    <cellStyle name="Финансовый 2 54" xfId="19475"/>
    <cellStyle name="Финансовый 2 54 2" xfId="19476"/>
    <cellStyle name="Финансовый 2 54 2 2" xfId="19477"/>
    <cellStyle name="Финансовый 2 54 2 2 2" xfId="19478"/>
    <cellStyle name="Финансовый 2 54 2 2 2 2" xfId="19479"/>
    <cellStyle name="Финансовый 2 54 2 3" xfId="19480"/>
    <cellStyle name="Финансовый 2 54 2 4" xfId="19481"/>
    <cellStyle name="Финансовый 2 54 2 5" xfId="19482"/>
    <cellStyle name="Финансовый 2 54 3" xfId="19483"/>
    <cellStyle name="Финансовый 2 54 3 2" xfId="19484"/>
    <cellStyle name="Финансовый 2 54 3 2 2" xfId="19485"/>
    <cellStyle name="Финансовый 2 54 4" xfId="19486"/>
    <cellStyle name="Финансовый 2 54 5" xfId="19487"/>
    <cellStyle name="Финансовый 2 55" xfId="19488"/>
    <cellStyle name="Финансовый 2 56" xfId="19489"/>
    <cellStyle name="Финансовый 2 57" xfId="19490"/>
    <cellStyle name="Финансовый 2 58" xfId="19491"/>
    <cellStyle name="Финансовый 2 59" xfId="19492"/>
    <cellStyle name="Финансовый 2 6" xfId="19493"/>
    <cellStyle name="Финансовый 2 60" xfId="19494"/>
    <cellStyle name="Финансовый 2 61" xfId="19495"/>
    <cellStyle name="Финансовый 2 62" xfId="19496"/>
    <cellStyle name="Финансовый 2 63" xfId="19497"/>
    <cellStyle name="Финансовый 2 64" xfId="19498"/>
    <cellStyle name="Финансовый 2 65" xfId="19499"/>
    <cellStyle name="Финансовый 2 66" xfId="19500"/>
    <cellStyle name="Финансовый 2 67" xfId="19501"/>
    <cellStyle name="Финансовый 2 68" xfId="19502"/>
    <cellStyle name="Финансовый 2 69" xfId="19503"/>
    <cellStyle name="Финансовый 2 69 2" xfId="19504"/>
    <cellStyle name="Финансовый 2 69 2 2" xfId="19505"/>
    <cellStyle name="Финансовый 2 7" xfId="19506"/>
    <cellStyle name="Финансовый 2 70" xfId="19507"/>
    <cellStyle name="Финансовый 2 70 2" xfId="19508"/>
    <cellStyle name="Финансовый 2 71" xfId="19509"/>
    <cellStyle name="Финансовый 2 72" xfId="19510"/>
    <cellStyle name="Финансовый 2 73" xfId="19511"/>
    <cellStyle name="Финансовый 2 74" xfId="19512"/>
    <cellStyle name="Финансовый 2 75" xfId="19513"/>
    <cellStyle name="Финансовый 2 76" xfId="19514"/>
    <cellStyle name="Финансовый 2 77" xfId="19515"/>
    <cellStyle name="Финансовый 2 78" xfId="19516"/>
    <cellStyle name="Финансовый 2 79" xfId="19517"/>
    <cellStyle name="Финансовый 2 8" xfId="19518"/>
    <cellStyle name="Финансовый 2 80" xfId="19519"/>
    <cellStyle name="Финансовый 2 81" xfId="19520"/>
    <cellStyle name="Финансовый 2 82" xfId="19521"/>
    <cellStyle name="Финансовый 2 83" xfId="19522"/>
    <cellStyle name="Финансовый 2 84" xfId="19523"/>
    <cellStyle name="Финансовый 2 85" xfId="19524"/>
    <cellStyle name="Финансовый 2 9" xfId="19525"/>
    <cellStyle name="Џђћ–…ќ’ќ›‰" xfId="2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6;&#1085;&#1086;&#1084;&#1072;&#1088;&#1100;&#1086;&#1074;&#1072;\INDEX\EVD_15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2006\minimiz\6m2006\Minimizator_9m_ol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_kiu\ed\12\23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everyday\2000\09\2509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KIU\WEEKLY\AINNA\ED\11\21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000\Bodasuk_evryday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47;&#1042;I&#1058;&#1053;I&#1057;&#1058;&#1068;\MODEL\2004\05\_mod04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5;&#1086;&#1084;&#1072;&#1088;&#1100;&#1086;&#1074;&#1072;\INDEX\EVD_15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55;&#1086;&#1085;&#1086;&#1084;&#1072;&#1088;&#1100;&#1086;&#1074;&#1072;\INDEX\EVD_15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analiz\PLAN\2005\BUDGET\&#1056;&#1040;&#1049;&#1054;&#1053;&#1048;\MISOB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0.55.250\dep2010\&#1055;&#1086;&#1085;&#1086;&#1084;&#1072;&#1088;&#1100;&#1086;&#1074;&#1072;\INDEX\EVD_15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0-OLAP2\USERS10\&#1047;&#1042;&#1030;&#1058;&#1053;&#1030;&#1057;&#1058;&#1068;\&#1065;&#1054;&#1044;&#1045;&#1053;&#1050;&#1040;\08\Bodasuk_evryday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50_05_Max_Plat\2006\2006_12\_070101_max_up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29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52;&#1086;&#1080;%20&#1076;&#1086;&#1082;&#1091;&#1084;&#1077;&#1085;&#1090;&#1099;\vera\2_&#1072;&#1085;&#1072;&#1083;&#1080;&#1079;\&#1065;&#1054;&#1076;&#1077;&#1085;&#1082;&#1072;\&#1055;&#1045;&#1063;&#1040;&#1058;&#1068;\vera\&#1040;&#1085;&#1072;&#1083;&#1080;&#1079;&#1056;&#1077;&#1075;&#1080;&#1086;&#1085;\&#1045;&#1044;&#1085;&#1072;&#1096;&#1072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ня"/>
      <sheetName val="основная(1)"/>
      <sheetName val="доп_потенциал(2)"/>
      <sheetName val="мини_ДПИ_крупные(3)"/>
      <sheetName val="мини_ДПИ(4)"/>
      <sheetName val="большие_минимизаторы(5)"/>
      <sheetName val="мини_прибыль(6)"/>
      <sheetName val="мини_льготы(7)"/>
      <sheetName val="мини_0-0,1%(8)"/>
      <sheetName val="основная_1_"/>
      <sheetName val="Начни с меня"/>
    </sheetNames>
    <sheetDataSet>
      <sheetData sheetId="0"/>
      <sheetData sheetId="1" refreshError="1">
        <row r="4">
          <cell r="B4" t="str">
            <v>Код підприємства</v>
          </cell>
          <cell r="C4" t="str">
            <v>Назва підприємства</v>
          </cell>
          <cell r="D4" t="str">
            <v>Сума валового доходу за 9 місяців 2005р.</v>
          </cell>
          <cell r="E4" t="str">
            <v>Збір платежів до Державного бюджету станом на 01.10.2005р.</v>
          </cell>
          <cell r="F4" t="str">
            <v>Податкове навантаження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иМіс (-газ)"/>
      <sheetName val="ДБ-ЗагСпецМ (Норбаз)"/>
      <sheetName val="ЗДМмісяць"/>
      <sheetName val="ПлатежиРік (-газ)"/>
      <sheetName val="ДБ-ЗагСпецРік (Норбаз)"/>
      <sheetName val="ЗДМРік"/>
      <sheetName val="ПлатОблРік"/>
      <sheetName val="ПлатОблMis"/>
      <sheetName val="ДБ-ЗагСпецРік (Заст)"/>
      <sheetName val="ДБ-ЗагСпецМ (Заст)"/>
      <sheetName val="ПлатежиРік (-газ) (2)"/>
      <sheetName val="ПлатежиМіс (-газ) (2)"/>
      <sheetName val="ЗДМмісяць (2)"/>
      <sheetName val="ДБ-ЗагСпецРік (Норбаз) (МФ)"/>
      <sheetName val="ДБ-ЗагСпецМ (Норбаз) (МФ)"/>
      <sheetName val="НаказДПА"/>
      <sheetName val="розпис"/>
      <sheetName val="РозписОбл"/>
      <sheetName val="Исход ЗФ"/>
      <sheetName val="Исход СФ "/>
      <sheetName val="Надх"/>
      <sheetName val="контроль"/>
      <sheetName val="Начни с меня"/>
      <sheetName val="Авто"/>
      <sheetName val="Звіт"/>
    </sheetNames>
    <sheetDataSet>
      <sheetData sheetId="0" refreshError="1"/>
      <sheetData sheetId="1" refreshError="1"/>
      <sheetData sheetId="2" refreshError="1">
        <row r="9">
          <cell r="A9">
            <v>1</v>
          </cell>
        </row>
        <row r="10">
          <cell r="A10" t="str">
            <v>АР Крим</v>
          </cell>
        </row>
        <row r="11">
          <cell r="A11" t="str">
            <v>Вінницька</v>
          </cell>
        </row>
        <row r="12">
          <cell r="A12" t="str">
            <v>Волинська</v>
          </cell>
        </row>
        <row r="13">
          <cell r="A13" t="str">
            <v>Дніпропетровська</v>
          </cell>
        </row>
        <row r="14">
          <cell r="A14" t="str">
            <v>Донецька</v>
          </cell>
        </row>
        <row r="15">
          <cell r="A15" t="str">
            <v xml:space="preserve">Житомирська </v>
          </cell>
        </row>
        <row r="16">
          <cell r="A16" t="str">
            <v xml:space="preserve">Закарпатська </v>
          </cell>
        </row>
        <row r="17">
          <cell r="A17" t="str">
            <v xml:space="preserve">Запорізька </v>
          </cell>
        </row>
        <row r="18">
          <cell r="A18" t="str">
            <v>Івано-Франківська</v>
          </cell>
        </row>
        <row r="19">
          <cell r="A19" t="str">
            <v xml:space="preserve">Київська </v>
          </cell>
        </row>
        <row r="20">
          <cell r="A20" t="str">
            <v>Кіровоградська</v>
          </cell>
        </row>
        <row r="21">
          <cell r="A21" t="str">
            <v xml:space="preserve">Луганська </v>
          </cell>
        </row>
        <row r="22">
          <cell r="A22" t="str">
            <v xml:space="preserve">Львівська </v>
          </cell>
        </row>
        <row r="23">
          <cell r="A23" t="str">
            <v xml:space="preserve">Миколаївська </v>
          </cell>
        </row>
        <row r="24">
          <cell r="A24" t="str">
            <v>Одеська</v>
          </cell>
        </row>
        <row r="25">
          <cell r="A25" t="str">
            <v>Полтавська</v>
          </cell>
        </row>
        <row r="26">
          <cell r="A26" t="str">
            <v>Рівненська</v>
          </cell>
        </row>
        <row r="27">
          <cell r="A27" t="str">
            <v xml:space="preserve">Сумська </v>
          </cell>
        </row>
        <row r="28">
          <cell r="A28" t="str">
            <v xml:space="preserve">Тернопільська </v>
          </cell>
        </row>
        <row r="29">
          <cell r="A29" t="str">
            <v>Харківська</v>
          </cell>
        </row>
        <row r="30">
          <cell r="A30" t="str">
            <v xml:space="preserve">Херсонська </v>
          </cell>
        </row>
        <row r="31">
          <cell r="A31" t="str">
            <v xml:space="preserve">Хмельницька </v>
          </cell>
        </row>
        <row r="32">
          <cell r="A32" t="str">
            <v xml:space="preserve">Черкаська </v>
          </cell>
        </row>
        <row r="33">
          <cell r="A33" t="str">
            <v>Чернівецька</v>
          </cell>
        </row>
        <row r="34">
          <cell r="A34" t="str">
            <v>Чернігівська</v>
          </cell>
        </row>
        <row r="35">
          <cell r="A35" t="str">
            <v>м.Київ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бл"/>
    </sheetNames>
    <sheetDataSet>
      <sheetData sheetId="0" refreshError="1">
        <row r="9">
          <cell r="D9">
            <v>722260.08</v>
          </cell>
          <cell r="F9">
            <v>708678.96499999997</v>
          </cell>
          <cell r="H9">
            <v>300403</v>
          </cell>
          <cell r="J9">
            <v>303348.99911000003</v>
          </cell>
        </row>
        <row r="10">
          <cell r="D10">
            <v>370924.64</v>
          </cell>
          <cell r="F10">
            <v>391001.64500000002</v>
          </cell>
          <cell r="H10">
            <v>245934</v>
          </cell>
          <cell r="J10">
            <v>245531.70048</v>
          </cell>
        </row>
        <row r="11">
          <cell r="D11">
            <v>216118.12</v>
          </cell>
          <cell r="F11">
            <v>286660.99</v>
          </cell>
          <cell r="H11">
            <v>143674</v>
          </cell>
          <cell r="J11">
            <v>194900.3689</v>
          </cell>
        </row>
        <row r="12">
          <cell r="D12">
            <v>1407550</v>
          </cell>
          <cell r="F12">
            <v>1485938.8220000002</v>
          </cell>
          <cell r="H12">
            <v>850322</v>
          </cell>
          <cell r="J12">
            <v>829357.81031999993</v>
          </cell>
        </row>
        <row r="13">
          <cell r="D13">
            <v>2001860.8</v>
          </cell>
          <cell r="F13">
            <v>2058033.882</v>
          </cell>
          <cell r="H13">
            <v>1324304</v>
          </cell>
          <cell r="J13">
            <v>1199444.1136899998</v>
          </cell>
        </row>
        <row r="14">
          <cell r="D14">
            <v>312820.12</v>
          </cell>
          <cell r="F14">
            <v>327044.99400000001</v>
          </cell>
          <cell r="H14">
            <v>224102</v>
          </cell>
          <cell r="J14">
            <v>215669.62339999998</v>
          </cell>
        </row>
        <row r="15">
          <cell r="D15">
            <v>254897.88</v>
          </cell>
          <cell r="F15">
            <v>265284.62800000003</v>
          </cell>
          <cell r="H15">
            <v>162833</v>
          </cell>
          <cell r="J15">
            <v>153855.85998000001</v>
          </cell>
        </row>
        <row r="16">
          <cell r="D16">
            <v>880061.6</v>
          </cell>
          <cell r="F16">
            <v>972937.60599999991</v>
          </cell>
          <cell r="H16">
            <v>585827</v>
          </cell>
          <cell r="J16">
            <v>602984.51368000009</v>
          </cell>
        </row>
        <row r="17">
          <cell r="D17">
            <v>430570.6</v>
          </cell>
          <cell r="F17">
            <v>411851.97700000001</v>
          </cell>
          <cell r="H17">
            <v>333724</v>
          </cell>
          <cell r="J17">
            <v>289894.68078999995</v>
          </cell>
        </row>
        <row r="18">
          <cell r="D18">
            <v>626007.19999999995</v>
          </cell>
          <cell r="F18">
            <v>595541.05300000007</v>
          </cell>
          <cell r="H18">
            <v>452262</v>
          </cell>
          <cell r="J18">
            <v>376384.05763999996</v>
          </cell>
        </row>
        <row r="19">
          <cell r="D19">
            <v>286933.68</v>
          </cell>
          <cell r="F19">
            <v>272937.163</v>
          </cell>
          <cell r="H19">
            <v>198577</v>
          </cell>
          <cell r="J19">
            <v>171298.86814000001</v>
          </cell>
        </row>
        <row r="20">
          <cell r="D20">
            <v>744628.72</v>
          </cell>
          <cell r="F20">
            <v>681472.35899999994</v>
          </cell>
          <cell r="H20">
            <v>480065</v>
          </cell>
          <cell r="J20">
            <v>395531.36479999998</v>
          </cell>
        </row>
        <row r="21">
          <cell r="D21">
            <v>973580.46</v>
          </cell>
          <cell r="F21">
            <v>1030925.8180000001</v>
          </cell>
          <cell r="H21">
            <v>749611</v>
          </cell>
          <cell r="J21">
            <v>730177.43311999994</v>
          </cell>
        </row>
        <row r="22">
          <cell r="D22">
            <v>406577.4</v>
          </cell>
          <cell r="F22">
            <v>452547.30300000001</v>
          </cell>
          <cell r="H22">
            <v>287875</v>
          </cell>
          <cell r="J22">
            <v>293426.48650999996</v>
          </cell>
        </row>
        <row r="23">
          <cell r="D23">
            <v>1061496.3999999999</v>
          </cell>
          <cell r="F23">
            <v>1132998.615</v>
          </cell>
          <cell r="H23">
            <v>697430</v>
          </cell>
          <cell r="J23">
            <v>708296.23404999997</v>
          </cell>
        </row>
        <row r="24">
          <cell r="D24">
            <v>1330480.68</v>
          </cell>
          <cell r="F24">
            <v>1227688.3290000001</v>
          </cell>
          <cell r="H24">
            <v>1130395</v>
          </cell>
          <cell r="J24">
            <v>991683.45705000008</v>
          </cell>
        </row>
        <row r="25">
          <cell r="D25">
            <v>266965.40000000002</v>
          </cell>
          <cell r="F25">
            <v>237275.921</v>
          </cell>
          <cell r="H25">
            <v>191157</v>
          </cell>
          <cell r="J25">
            <v>145179.56718000001</v>
          </cell>
        </row>
        <row r="26">
          <cell r="D26">
            <v>522546.2</v>
          </cell>
          <cell r="F26">
            <v>679070.99100000004</v>
          </cell>
          <cell r="H26">
            <v>402777</v>
          </cell>
          <cell r="J26">
            <v>530187.58403999999</v>
          </cell>
        </row>
        <row r="27">
          <cell r="D27">
            <v>195895.48</v>
          </cell>
          <cell r="F27">
            <v>187643.03099999999</v>
          </cell>
          <cell r="H27">
            <v>131938</v>
          </cell>
          <cell r="J27">
            <v>113490.58703</v>
          </cell>
        </row>
        <row r="28">
          <cell r="D28">
            <v>1566588.32</v>
          </cell>
          <cell r="F28">
            <v>1427244.463</v>
          </cell>
          <cell r="H28">
            <v>1195888</v>
          </cell>
          <cell r="J28">
            <v>984817.76769000001</v>
          </cell>
        </row>
        <row r="29">
          <cell r="D29">
            <v>259141.64</v>
          </cell>
          <cell r="F29">
            <v>241573.45299999998</v>
          </cell>
          <cell r="H29">
            <v>168118</v>
          </cell>
          <cell r="J29">
            <v>128503.45629</v>
          </cell>
        </row>
        <row r="30">
          <cell r="D30">
            <v>313822.64</v>
          </cell>
          <cell r="F30">
            <v>278089.11</v>
          </cell>
          <cell r="H30">
            <v>210966</v>
          </cell>
          <cell r="J30">
            <v>163079.07514999999</v>
          </cell>
        </row>
        <row r="31">
          <cell r="D31">
            <v>517633.96</v>
          </cell>
          <cell r="F31">
            <v>454034.429</v>
          </cell>
          <cell r="H31">
            <v>398267</v>
          </cell>
          <cell r="J31">
            <v>309339.63409999997</v>
          </cell>
        </row>
        <row r="32">
          <cell r="D32">
            <v>175719.46</v>
          </cell>
          <cell r="F32">
            <v>173179.59600000002</v>
          </cell>
          <cell r="H32">
            <v>108264</v>
          </cell>
          <cell r="J32">
            <v>94907.198210000002</v>
          </cell>
        </row>
        <row r="33">
          <cell r="D33">
            <v>451939.76</v>
          </cell>
          <cell r="F33">
            <v>525049.49100000004</v>
          </cell>
          <cell r="H33">
            <v>347925</v>
          </cell>
          <cell r="J33">
            <v>398246.22037</v>
          </cell>
        </row>
        <row r="34">
          <cell r="D34">
            <v>3772399.38</v>
          </cell>
          <cell r="F34">
            <v>4470366.45</v>
          </cell>
          <cell r="H34">
            <v>2265714</v>
          </cell>
          <cell r="J34">
            <v>2175668.9136699997</v>
          </cell>
        </row>
        <row r="35">
          <cell r="D35">
            <v>140578.38</v>
          </cell>
          <cell r="F35">
            <v>173062.55499999999</v>
          </cell>
          <cell r="H35">
            <v>82496</v>
          </cell>
          <cell r="J35">
            <v>99004.026769999997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ЗДМРік"/>
      <sheetName val="ДБ-ЗагСпецРік (Норбаз)"/>
      <sheetName val="ПлатОблРік"/>
      <sheetName val="Платеж місяць (МФ)"/>
      <sheetName val="Платеж Рік (МФ)"/>
      <sheetName val="НаказДПА"/>
      <sheetName val="розпис"/>
      <sheetName val="РозписОбл"/>
      <sheetName val="Надх"/>
      <sheetName val="Исход ЗФ"/>
      <sheetName val="Исход СФ "/>
      <sheetName val="контроль"/>
      <sheetName val="Начни с меня"/>
      <sheetName val="Авто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E9">
            <v>6</v>
          </cell>
          <cell r="I9" t="str">
            <v>9</v>
          </cell>
        </row>
        <row r="10">
          <cell r="E10">
            <v>20111.171859999886</v>
          </cell>
          <cell r="I10">
            <v>539881.6</v>
          </cell>
        </row>
        <row r="11">
          <cell r="E11">
            <v>14906.911580000073</v>
          </cell>
          <cell r="I11">
            <v>372757.2</v>
          </cell>
        </row>
        <row r="12">
          <cell r="E12">
            <v>15295.856880000036</v>
          </cell>
          <cell r="I12">
            <v>167851.80000000002</v>
          </cell>
        </row>
        <row r="13">
          <cell r="E13">
            <v>86691.022290000226</v>
          </cell>
          <cell r="I13">
            <v>1386778.4000000001</v>
          </cell>
        </row>
        <row r="14">
          <cell r="E14">
            <v>-127008.20098999981</v>
          </cell>
          <cell r="I14">
            <v>1760473.1</v>
          </cell>
        </row>
        <row r="15">
          <cell r="E15">
            <v>22737.057430000161</v>
          </cell>
          <cell r="I15">
            <v>278777.90000000002</v>
          </cell>
        </row>
        <row r="16">
          <cell r="E16">
            <v>27061.254900000058</v>
          </cell>
          <cell r="I16">
            <v>193551.6</v>
          </cell>
        </row>
        <row r="17">
          <cell r="E17">
            <v>4682.4381499998271</v>
          </cell>
          <cell r="I17">
            <v>800151.60000000009</v>
          </cell>
        </row>
        <row r="18">
          <cell r="E18">
            <v>20140.296130000032</v>
          </cell>
          <cell r="I18">
            <v>298861.7</v>
          </cell>
        </row>
        <row r="19">
          <cell r="E19">
            <v>54604.83993999986</v>
          </cell>
          <cell r="I19">
            <v>636018.79999999993</v>
          </cell>
        </row>
        <row r="20">
          <cell r="E20">
            <v>7118.9591800000053</v>
          </cell>
          <cell r="I20">
            <v>142276.5</v>
          </cell>
        </row>
        <row r="21">
          <cell r="E21">
            <v>-15243.14877999993</v>
          </cell>
          <cell r="I21">
            <v>944201.8</v>
          </cell>
        </row>
        <row r="22">
          <cell r="E22">
            <v>45908.062750000274</v>
          </cell>
          <cell r="I22">
            <v>918894.20000000007</v>
          </cell>
        </row>
        <row r="23">
          <cell r="E23">
            <v>17334.944630000042</v>
          </cell>
          <cell r="I23">
            <v>359563.3</v>
          </cell>
        </row>
        <row r="24">
          <cell r="E24">
            <v>-1955.083299999591</v>
          </cell>
          <cell r="I24">
            <v>1143362.9000000001</v>
          </cell>
        </row>
        <row r="25">
          <cell r="E25">
            <v>-79894.369059999473</v>
          </cell>
          <cell r="I25">
            <v>1657050.6999999997</v>
          </cell>
        </row>
        <row r="26">
          <cell r="E26">
            <v>17095.404120000079</v>
          </cell>
          <cell r="I26">
            <v>288969.5</v>
          </cell>
        </row>
        <row r="27">
          <cell r="E27">
            <v>-31486.740209999727</v>
          </cell>
          <cell r="I27">
            <v>725720.10000000009</v>
          </cell>
        </row>
        <row r="28">
          <cell r="E28">
            <v>13914.171180000005</v>
          </cell>
          <cell r="I28">
            <v>159325.9</v>
          </cell>
        </row>
        <row r="29">
          <cell r="E29">
            <v>33790.021050000098</v>
          </cell>
          <cell r="I29">
            <v>1906524.8</v>
          </cell>
        </row>
        <row r="30">
          <cell r="E30">
            <v>-3704.5275200000033</v>
          </cell>
          <cell r="I30">
            <v>302457.5</v>
          </cell>
        </row>
        <row r="31">
          <cell r="E31">
            <v>14873.102710000123</v>
          </cell>
          <cell r="I31">
            <v>272185.30000000005</v>
          </cell>
        </row>
        <row r="32">
          <cell r="E32">
            <v>26082.531920000096</v>
          </cell>
          <cell r="I32">
            <v>313676.3</v>
          </cell>
        </row>
        <row r="33">
          <cell r="E33">
            <v>23213.836290000065</v>
          </cell>
          <cell r="I33">
            <v>132336.40000000002</v>
          </cell>
        </row>
        <row r="34">
          <cell r="E34">
            <v>13506.143180000014</v>
          </cell>
          <cell r="I34">
            <v>661116.69999999995</v>
          </cell>
        </row>
        <row r="35">
          <cell r="E35">
            <v>3247.2557699996978</v>
          </cell>
          <cell r="I35">
            <v>7479288.0999999996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Диаграмма1"/>
      <sheetName val="Рейтинг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D"/>
      <sheetName val="Налоги"/>
      <sheetName val="A4"/>
      <sheetName val="Области"/>
      <sheetName val="Отрасли"/>
      <sheetName val="Налоги-Области "/>
      <sheetName val="Налоги-Отрасли"/>
      <sheetName val="Области-Отрасли"/>
      <sheetName val="Неуплата-Налоги"/>
      <sheetName val="Неуплата-Области"/>
      <sheetName val="Vibor"/>
      <sheetName val="основная(1)"/>
    </sheetNames>
    <sheetDataSet>
      <sheetData sheetId="0"/>
      <sheetData sheetId="1" refreshError="1">
        <row r="7">
          <cell r="AC7" t="str">
            <v>2004</v>
          </cell>
        </row>
        <row r="8">
          <cell r="AC8" t="str">
            <v>до ДЕРЖАВНОГО бюджету</v>
          </cell>
        </row>
        <row r="9">
          <cell r="AC9" t="str">
            <v>СІЧЕНЬ-ТРАВЕНЬ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_МБ"/>
      <sheetName val="Всього місцбюджет"/>
      <sheetName val="ЗФ місцбюджет"/>
      <sheetName val="СФ місцбюджет"/>
      <sheetName val="110100"/>
      <sheetName val="110200"/>
      <sheetName val="130100"/>
      <sheetName val="130300"/>
      <sheetName val="130500"/>
      <sheetName val="130501"/>
      <sheetName val="130502"/>
      <sheetName val="140601"/>
      <sheetName val="140609"/>
      <sheetName val="140611"/>
      <sheetName val="140700"/>
      <sheetName val="160100"/>
      <sheetName val="160400"/>
      <sheetName val="160500"/>
      <sheetName val="160501"/>
      <sheetName val="160502"/>
      <sheetName val="210805"/>
      <sheetName val="230301"/>
      <sheetName val="240603"/>
      <sheetName val="120200"/>
      <sheetName val="140715"/>
      <sheetName val="500800"/>
      <sheetName val="ДПА"/>
      <sheetName val="ум"/>
      <sheetName val="Пер"/>
    </sheetNames>
    <sheetDataSet>
      <sheetData sheetId="0"/>
      <sheetData sheetId="1"/>
      <sheetData sheetId="2"/>
      <sheetData sheetId="3"/>
      <sheetData sheetId="4" refreshError="1">
        <row r="8">
          <cell r="R8">
            <v>6602.8533333333326</v>
          </cell>
        </row>
      </sheetData>
      <sheetData sheetId="5" refreshError="1">
        <row r="8">
          <cell r="R8">
            <v>6.34</v>
          </cell>
        </row>
      </sheetData>
      <sheetData sheetId="6" refreshError="1">
        <row r="8">
          <cell r="R8">
            <v>38.35</v>
          </cell>
        </row>
      </sheetData>
      <sheetData sheetId="7" refreshError="1">
        <row r="8">
          <cell r="R8">
            <v>0</v>
          </cell>
        </row>
      </sheetData>
      <sheetData sheetId="8" refreshError="1">
        <row r="8">
          <cell r="R8">
            <v>453.50666666666666</v>
          </cell>
        </row>
      </sheetData>
      <sheetData sheetId="9" refreshError="1">
        <row r="8">
          <cell r="R8">
            <v>299.36</v>
          </cell>
        </row>
      </sheetData>
      <sheetData sheetId="10" refreshError="1">
        <row r="8">
          <cell r="R8">
            <v>154.14666666666668</v>
          </cell>
        </row>
      </sheetData>
      <sheetData sheetId="11" refreshError="1">
        <row r="8">
          <cell r="R8">
            <v>10.199999999999999</v>
          </cell>
        </row>
      </sheetData>
      <sheetData sheetId="12" refreshError="1">
        <row r="8">
          <cell r="R8">
            <v>0</v>
          </cell>
        </row>
      </sheetData>
      <sheetData sheetId="13" refreshError="1">
        <row r="8">
          <cell r="R8">
            <v>234.99101194318058</v>
          </cell>
        </row>
      </sheetData>
      <sheetData sheetId="14" refreshError="1">
        <row r="8">
          <cell r="R8">
            <v>107.07</v>
          </cell>
        </row>
      </sheetData>
      <sheetData sheetId="15" refreshError="1">
        <row r="8">
          <cell r="R8">
            <v>269.82</v>
          </cell>
        </row>
      </sheetData>
      <sheetData sheetId="16" refreshError="1">
        <row r="8">
          <cell r="R8">
            <v>32.83</v>
          </cell>
        </row>
      </sheetData>
      <sheetData sheetId="17" refreshError="1">
        <row r="8">
          <cell r="R8">
            <v>816.96999999999991</v>
          </cell>
        </row>
      </sheetData>
      <sheetData sheetId="18" refreshError="1">
        <row r="8">
          <cell r="R8">
            <v>503.56</v>
          </cell>
        </row>
      </sheetData>
      <sheetData sheetId="19" refreshError="1">
        <row r="8">
          <cell r="R8">
            <v>313.41000000000003</v>
          </cell>
        </row>
      </sheetData>
      <sheetData sheetId="20" refreshError="1">
        <row r="8">
          <cell r="R8">
            <v>0</v>
          </cell>
        </row>
      </sheetData>
      <sheetData sheetId="21" refreshError="1">
        <row r="8">
          <cell r="R8">
            <v>0</v>
          </cell>
        </row>
      </sheetData>
      <sheetData sheetId="22" refreshError="1">
        <row r="8">
          <cell r="R8">
            <v>6.33</v>
          </cell>
        </row>
      </sheetData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вихідні_середньоденні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и"/>
      <sheetName val="Украина"/>
      <sheetName val="reg"/>
      <sheetName val="ua"/>
      <sheetName val="Пер"/>
    </sheetNames>
    <sheetDataSet>
      <sheetData sheetId="0"/>
      <sheetData sheetId="1"/>
      <sheetData sheetId="2" refreshError="1">
        <row r="1">
          <cell r="B1" t="str">
            <v>C_REG</v>
          </cell>
          <cell r="C1" t="str">
            <v>N_REG</v>
          </cell>
          <cell r="D1" t="str">
            <v>KOD</v>
          </cell>
          <cell r="E1" t="str">
            <v>NAME_PRP</v>
          </cell>
          <cell r="F1" t="str">
            <v>NAR_CP</v>
          </cell>
          <cell r="G1" t="str">
            <v>UPL_CP</v>
          </cell>
          <cell r="H1" t="str">
            <v>NAR_CC</v>
          </cell>
          <cell r="I1" t="str">
            <v>UPL_CC</v>
          </cell>
          <cell r="J1" t="str">
            <v>UPLDIN</v>
          </cell>
          <cell r="K1" t="str">
            <v>BOR_CC</v>
          </cell>
          <cell r="L1" t="str">
            <v>BORDIN</v>
          </cell>
          <cell r="M1" t="str">
            <v>PER_CC</v>
          </cell>
          <cell r="N1" t="str">
            <v>PERDIN</v>
          </cell>
        </row>
        <row r="2">
          <cell r="B2">
            <v>1</v>
          </cell>
          <cell r="C2" t="str">
            <v>АВТОНОМНА РЕСПУБЛIКА КРИМ</v>
          </cell>
          <cell r="D2">
            <v>153117</v>
          </cell>
          <cell r="E2" t="str">
            <v>ДЕРЖАВНЕ АКЦIОНЕРНЕ ТОВАРИСТВО "ЧОРНОМОРНАФТОГАЗ"</v>
          </cell>
          <cell r="F2">
            <v>154334.85800000001</v>
          </cell>
          <cell r="G2">
            <v>154375.91899999999</v>
          </cell>
          <cell r="H2">
            <v>151650.32199999999</v>
          </cell>
          <cell r="I2">
            <v>171093.43900000001</v>
          </cell>
          <cell r="J2">
            <v>16717.520400000001</v>
          </cell>
          <cell r="K2">
            <v>0</v>
          </cell>
          <cell r="L2">
            <v>0</v>
          </cell>
          <cell r="M2">
            <v>20729.6486</v>
          </cell>
          <cell r="N2">
            <v>19405.8541</v>
          </cell>
        </row>
        <row r="3">
          <cell r="B3">
            <v>1</v>
          </cell>
          <cell r="C3" t="str">
            <v>АВТОНОМНА РЕСПУБЛIКА КРИМ</v>
          </cell>
          <cell r="D3">
            <v>131400</v>
          </cell>
          <cell r="E3" t="str">
            <v>ВIДКРИТЕ АКЦIОНЕРНЕ ТОВАРИСТВО "КРИМЕНЕРГО"</v>
          </cell>
          <cell r="F3">
            <v>28361.340100000001</v>
          </cell>
          <cell r="G3">
            <v>28461.521799999999</v>
          </cell>
          <cell r="H3">
            <v>52246.081100000003</v>
          </cell>
          <cell r="I3">
            <v>60905.783300000003</v>
          </cell>
          <cell r="J3">
            <v>32444.261500000001</v>
          </cell>
          <cell r="K3">
            <v>0</v>
          </cell>
          <cell r="L3">
            <v>0</v>
          </cell>
          <cell r="M3">
            <v>8651.3230299999996</v>
          </cell>
          <cell r="N3">
            <v>8517.8347300000005</v>
          </cell>
        </row>
        <row r="4">
          <cell r="B4">
            <v>1</v>
          </cell>
          <cell r="C4" t="str">
            <v>АВТОНОМНА РЕСПУБЛIКА КРИМ</v>
          </cell>
          <cell r="D4">
            <v>23666411</v>
          </cell>
          <cell r="E4" t="str">
            <v>КРЫМСКИЙ ФИЛИАЛ ЗАКРЫТОГО АКЦИОНЕРНОГО ОБЩЕСТВА "КИЕВСТАР ДЖ.ЭС.ЭМ."</v>
          </cell>
          <cell r="F4">
            <v>9807.7507299999997</v>
          </cell>
          <cell r="G4">
            <v>9815.57</v>
          </cell>
          <cell r="H4">
            <v>17637.831399999999</v>
          </cell>
          <cell r="I4">
            <v>17642.853999999999</v>
          </cell>
          <cell r="J4">
            <v>7827.2840200000001</v>
          </cell>
          <cell r="K4">
            <v>0</v>
          </cell>
          <cell r="L4">
            <v>0</v>
          </cell>
          <cell r="M4">
            <v>18.3735</v>
          </cell>
          <cell r="N4">
            <v>5.0226100000000002</v>
          </cell>
        </row>
        <row r="5">
          <cell r="B5">
            <v>1</v>
          </cell>
          <cell r="C5" t="str">
            <v>АВТОНОМНА РЕСПУБЛIКА КРИМ</v>
          </cell>
          <cell r="D5">
            <v>24492094</v>
          </cell>
          <cell r="E5" t="str">
            <v>КРИМСЬКЕ ТЕРИТОРIАЛЬНЕ УПРАВЛIННЯ-ВIДОКРЕМЛЕНИЙ ПIДРОЗДIЛ ЗАКРИТОГО АКЦIОНЕРНОГО ТОВАРИСТВА "УКРАЇНСЬКИЙ МОБIЛЬНИЙ ЗВ'ЯЗОК"</v>
          </cell>
          <cell r="F5">
            <v>13091.415000000001</v>
          </cell>
          <cell r="G5">
            <v>13091.415000000001</v>
          </cell>
          <cell r="H5">
            <v>15936.12</v>
          </cell>
          <cell r="I5">
            <v>15936.12</v>
          </cell>
          <cell r="J5">
            <v>2844.7049999999999</v>
          </cell>
          <cell r="K5">
            <v>0</v>
          </cell>
          <cell r="L5">
            <v>0</v>
          </cell>
          <cell r="M5">
            <v>7.7160000000000006E-2</v>
          </cell>
          <cell r="N5">
            <v>0</v>
          </cell>
        </row>
        <row r="6">
          <cell r="B6">
            <v>1</v>
          </cell>
          <cell r="C6" t="str">
            <v>АВТОНОМНА РЕСПУБЛIКА КРИМ</v>
          </cell>
          <cell r="D6">
            <v>30909683</v>
          </cell>
          <cell r="E6" t="str">
            <v>ДЕРЖАВНЕ ПIДПРИЄМСТВО "КРИМСЬКI ГЕНЕРУЮЧI СИСТЕМИ"</v>
          </cell>
          <cell r="F6">
            <v>1100.2090000000001</v>
          </cell>
          <cell r="G6">
            <v>1916.79358</v>
          </cell>
          <cell r="H6">
            <v>23163.702000000001</v>
          </cell>
          <cell r="I6">
            <v>14662.962299999999</v>
          </cell>
          <cell r="J6">
            <v>12746.1687</v>
          </cell>
          <cell r="K6">
            <v>10797.8</v>
          </cell>
          <cell r="L6">
            <v>10347.0494</v>
          </cell>
          <cell r="M6">
            <v>1943.3015</v>
          </cell>
          <cell r="N6">
            <v>1889.30142</v>
          </cell>
        </row>
        <row r="7">
          <cell r="B7">
            <v>1</v>
          </cell>
          <cell r="C7" t="str">
            <v>АВТОНОМНА РЕСПУБЛIКА КРИМ</v>
          </cell>
          <cell r="D7">
            <v>24492108</v>
          </cell>
          <cell r="E7" t="str">
            <v>СIМФЕРОПОЛЬСЬКА ФIЛIЯ ЗАКРИТОГО АКЦIОНЕРНОГО ТОВАРИСТВА "УКРАЇНСЬКИЙ МОБIЛЬНИЙ ЗВ'ЯЗОК"</v>
          </cell>
          <cell r="F7">
            <v>10453.815000000001</v>
          </cell>
          <cell r="G7">
            <v>10453.815000000001</v>
          </cell>
          <cell r="H7">
            <v>13435.499</v>
          </cell>
          <cell r="I7">
            <v>13435.499</v>
          </cell>
          <cell r="J7">
            <v>2981.6840000000002</v>
          </cell>
          <cell r="K7">
            <v>0</v>
          </cell>
          <cell r="L7">
            <v>0</v>
          </cell>
          <cell r="M7">
            <v>6.2829999999999997E-2</v>
          </cell>
          <cell r="N7">
            <v>0</v>
          </cell>
        </row>
        <row r="8">
          <cell r="B8">
            <v>1</v>
          </cell>
          <cell r="C8" t="str">
            <v>АВТОНОМНА РЕСПУБЛIКА КРИМ</v>
          </cell>
          <cell r="D8">
            <v>3348117</v>
          </cell>
          <cell r="E8" t="str">
            <v>ВIДКРИТЕ АКЦIОНЕРНЕ ТОВАРИСТВО ПО ГАЗОПОСТАЧАННЮ ТА ГАЗИФIКАЦIЇ "КРИМГАЗ"</v>
          </cell>
          <cell r="F8">
            <v>10759.071900000001</v>
          </cell>
          <cell r="G8">
            <v>10752.486500000001</v>
          </cell>
          <cell r="H8">
            <v>10717.3416</v>
          </cell>
          <cell r="I8">
            <v>12509.945100000001</v>
          </cell>
          <cell r="J8">
            <v>1757.4586300000001</v>
          </cell>
          <cell r="K8">
            <v>0</v>
          </cell>
          <cell r="L8">
            <v>0</v>
          </cell>
          <cell r="M8">
            <v>1794.33809</v>
          </cell>
          <cell r="N8">
            <v>1792.1833999999999</v>
          </cell>
        </row>
        <row r="9">
          <cell r="B9">
            <v>1</v>
          </cell>
          <cell r="C9" t="str">
            <v>АВТОНОМНА РЕСПУБЛIКА КРИМ</v>
          </cell>
          <cell r="D9">
            <v>30800313</v>
          </cell>
          <cell r="E9" t="str">
            <v>ЗАКРИТЕ АКЦIОНЕРНЕ ТОВАРИСТВО "БАХЧИСАРАЙСЬКИЙ КОМБIНАТ "БУДIНДУСТРIЯ"</v>
          </cell>
          <cell r="F9">
            <v>9219.3560600000001</v>
          </cell>
          <cell r="G9">
            <v>9172.4762699999992</v>
          </cell>
          <cell r="H9">
            <v>12037.6031</v>
          </cell>
          <cell r="I9">
            <v>12347.6353</v>
          </cell>
          <cell r="J9">
            <v>3175.1589899999999</v>
          </cell>
          <cell r="K9">
            <v>0</v>
          </cell>
          <cell r="L9">
            <v>0</v>
          </cell>
          <cell r="M9">
            <v>531.82764999999995</v>
          </cell>
          <cell r="N9">
            <v>310.02665000000002</v>
          </cell>
        </row>
        <row r="10">
          <cell r="B10">
            <v>1</v>
          </cell>
          <cell r="C10" t="str">
            <v>АВТОНОМНА РЕСПУБЛIКА КРИМ</v>
          </cell>
          <cell r="D10">
            <v>32417960</v>
          </cell>
          <cell r="E10" t="str">
            <v>ТОВАРИСТВО З ОБМЕЖЕНОЮ ВIДПОВIДАЛЬНIСТЮ "КРИМТЕПЛОЕЛЕКТРОЦЕНТРАЛЬ"</v>
          </cell>
          <cell r="F10">
            <v>8417.9180300000007</v>
          </cell>
          <cell r="G10">
            <v>8424.8153999999995</v>
          </cell>
          <cell r="H10">
            <v>10659.8033</v>
          </cell>
          <cell r="I10">
            <v>11009.2762</v>
          </cell>
          <cell r="J10">
            <v>2584.4607999999998</v>
          </cell>
          <cell r="K10">
            <v>0</v>
          </cell>
          <cell r="L10">
            <v>0</v>
          </cell>
          <cell r="M10">
            <v>363.22136</v>
          </cell>
          <cell r="N10">
            <v>349.47289000000001</v>
          </cell>
        </row>
        <row r="11">
          <cell r="B11">
            <v>1</v>
          </cell>
          <cell r="C11" t="str">
            <v>АВТОНОМНА РЕСПУБЛIКА КРИМ</v>
          </cell>
          <cell r="D11">
            <v>20671506</v>
          </cell>
          <cell r="E11" t="str">
            <v>СИМФЕРОПОЛЬСКОЕ ПРОИЗВОДСТВЕННОЕ ПРЕДПРИЯТИЕ ВОДОПРОВОДНО-КАНАЛИЗАЦИОННОГО ХОЗЯЙСТВА</v>
          </cell>
          <cell r="F11">
            <v>5911.5985199999996</v>
          </cell>
          <cell r="G11">
            <v>6010.4480700000004</v>
          </cell>
          <cell r="H11">
            <v>7101.47631</v>
          </cell>
          <cell r="I11">
            <v>9306.3662299999996</v>
          </cell>
          <cell r="J11">
            <v>3295.9181600000002</v>
          </cell>
          <cell r="K11">
            <v>0</v>
          </cell>
          <cell r="L11">
            <v>-1362.1170999999999</v>
          </cell>
          <cell r="M11">
            <v>724.97740999999996</v>
          </cell>
          <cell r="N11">
            <v>724.97208999999998</v>
          </cell>
        </row>
        <row r="12">
          <cell r="B12">
            <v>1</v>
          </cell>
          <cell r="C12" t="str">
            <v>АВТОНОМНА РЕСПУБЛIКА КРИМ</v>
          </cell>
          <cell r="D12">
            <v>2573711</v>
          </cell>
          <cell r="E12" t="str">
            <v>ВIДКРИТЕ АКЦIОНЕРНЕ ТОВАРИСТВО "ГОТЕЛЬНИЙ КОМПЛЕКС "ЯЛТА-IНТУРИСТ"</v>
          </cell>
          <cell r="F12">
            <v>6430.1369599999998</v>
          </cell>
          <cell r="G12">
            <v>6411.5926300000001</v>
          </cell>
          <cell r="H12">
            <v>8780.1357399999997</v>
          </cell>
          <cell r="I12">
            <v>9020.9602699999996</v>
          </cell>
          <cell r="J12">
            <v>2609.3676399999999</v>
          </cell>
          <cell r="K12">
            <v>0</v>
          </cell>
          <cell r="L12">
            <v>0</v>
          </cell>
          <cell r="M12">
            <v>260.70150999999998</v>
          </cell>
          <cell r="N12">
            <v>238.84021000000001</v>
          </cell>
        </row>
        <row r="13">
          <cell r="B13">
            <v>1</v>
          </cell>
          <cell r="C13" t="str">
            <v>АВТОНОМНА РЕСПУБЛIКА КРИМ</v>
          </cell>
          <cell r="D13">
            <v>31382382</v>
          </cell>
          <cell r="E13" t="str">
            <v>ЗАКРЫТОЕ АКЦИОНЕРНОЕ ОБЩЕСТВО ЗАВОД МАРОЧНЫХ ВИН И КОНЬЯКОВ КОКТЕБЕЛЬ</v>
          </cell>
          <cell r="F13">
            <v>1158.5116399999999</v>
          </cell>
          <cell r="G13">
            <v>1195.0822800000001</v>
          </cell>
          <cell r="H13">
            <v>7727.9204499999996</v>
          </cell>
          <cell r="I13">
            <v>8344.3076700000001</v>
          </cell>
          <cell r="J13">
            <v>7149.2253899999996</v>
          </cell>
          <cell r="K13">
            <v>0</v>
          </cell>
          <cell r="L13">
            <v>0</v>
          </cell>
          <cell r="M13">
            <v>488.50263000000001</v>
          </cell>
          <cell r="N13">
            <v>-56.921750000000003</v>
          </cell>
        </row>
        <row r="14">
          <cell r="B14">
            <v>1</v>
          </cell>
          <cell r="C14" t="str">
            <v>АВТОНОМНА РЕСПУБЛIКА КРИМ</v>
          </cell>
          <cell r="D14">
            <v>3358593</v>
          </cell>
          <cell r="E14" t="str">
            <v>ОРЕНДНЕ ПIДПРИЄМСТВО "КРИМТЕПЛОКОМУНЕНЕРГО"</v>
          </cell>
          <cell r="F14">
            <v>5227.9650899999997</v>
          </cell>
          <cell r="G14">
            <v>5075.1186200000002</v>
          </cell>
          <cell r="H14">
            <v>6822.7331700000004</v>
          </cell>
          <cell r="I14">
            <v>7337.5526300000001</v>
          </cell>
          <cell r="J14">
            <v>2262.4340099999999</v>
          </cell>
          <cell r="K14">
            <v>0</v>
          </cell>
          <cell r="L14">
            <v>0</v>
          </cell>
          <cell r="M14">
            <v>516.10771999999997</v>
          </cell>
          <cell r="N14">
            <v>514.81946000000005</v>
          </cell>
        </row>
        <row r="15">
          <cell r="B15">
            <v>1</v>
          </cell>
          <cell r="C15" t="str">
            <v>АВТОНОМНА РЕСПУБЛIКА КРИМ</v>
          </cell>
          <cell r="D15">
            <v>411890</v>
          </cell>
          <cell r="E15" t="str">
            <v>НАЦIОНАЛЬНЕ ВИРОБНИЧО-АГРАРНЕ ОБ'ЄДНАННЯ "МАСАНДРА"</v>
          </cell>
          <cell r="F15">
            <v>3548.1280000000002</v>
          </cell>
          <cell r="G15">
            <v>6413.0967099999998</v>
          </cell>
          <cell r="H15">
            <v>6673.3638199999996</v>
          </cell>
          <cell r="I15">
            <v>7201.2168799999999</v>
          </cell>
          <cell r="J15">
            <v>788.12017000000003</v>
          </cell>
          <cell r="K15">
            <v>0</v>
          </cell>
          <cell r="L15">
            <v>0</v>
          </cell>
          <cell r="M15">
            <v>2951.0987500000001</v>
          </cell>
          <cell r="N15">
            <v>27.850370000000002</v>
          </cell>
        </row>
        <row r="16">
          <cell r="B16">
            <v>1</v>
          </cell>
          <cell r="C16" t="str">
            <v>АВТОНОМНА РЕСПУБЛIКА КРИМ</v>
          </cell>
          <cell r="D16">
            <v>8596943</v>
          </cell>
          <cell r="E16" t="str">
            <v>УПРАВЛЕНИЕ ГОСУДАРСТВЕННОЙ СЛУЖБЫ ОХРАНЫ ПРИ ГЛАВНОМ УПРАВЛЕНИИ МИНИСТЕРСТВА ВНУТРЕННИХ ДЕЛ УКРАИНЫ В КРЫМУ</v>
          </cell>
          <cell r="F16">
            <v>6225.3559100000002</v>
          </cell>
          <cell r="G16">
            <v>6225.3264799999997</v>
          </cell>
          <cell r="H16">
            <v>6577.3310300000003</v>
          </cell>
          <cell r="I16">
            <v>7093.1960300000001</v>
          </cell>
          <cell r="J16">
            <v>867.86955</v>
          </cell>
          <cell r="K16">
            <v>0</v>
          </cell>
          <cell r="L16">
            <v>0</v>
          </cell>
          <cell r="M16">
            <v>515.86500000000001</v>
          </cell>
          <cell r="N16">
            <v>515.86500000000001</v>
          </cell>
        </row>
        <row r="17">
          <cell r="B17">
            <v>1</v>
          </cell>
          <cell r="C17" t="str">
            <v>АВТОНОМНА РЕСПУБЛIКА КРИМ</v>
          </cell>
          <cell r="D17">
            <v>1125554</v>
          </cell>
          <cell r="E17" t="str">
            <v>ГОСУДАРСТВЕННОЕ ПРЕДПРИЯТИЕ "КЕРЧЕНСКИЙ МОРСКОЙ ТОРГОВЫЙ ПОРТ"</v>
          </cell>
          <cell r="F17">
            <v>8981.2832400000007</v>
          </cell>
          <cell r="G17">
            <v>6367.7969800000001</v>
          </cell>
          <cell r="H17">
            <v>6147.0074800000002</v>
          </cell>
          <cell r="I17">
            <v>6860.0905700000003</v>
          </cell>
          <cell r="J17">
            <v>492.29358999999999</v>
          </cell>
          <cell r="K17">
            <v>0</v>
          </cell>
          <cell r="L17">
            <v>0</v>
          </cell>
          <cell r="M17">
            <v>849.84627</v>
          </cell>
          <cell r="N17">
            <v>711.45799999999997</v>
          </cell>
        </row>
        <row r="18">
          <cell r="B18">
            <v>1</v>
          </cell>
          <cell r="C18" t="str">
            <v>АВТОНОМНА РЕСПУБЛIКА КРИМ</v>
          </cell>
          <cell r="D18">
            <v>1383865</v>
          </cell>
          <cell r="E18" t="str">
            <v>ВIДКРИТЕ АКЦIОНЕРНЕ ТОВАРИСТВО "БУДIВЕЛЬНЕ УПРАВЛIННЯ №813"</v>
          </cell>
          <cell r="F18">
            <v>1601.56861</v>
          </cell>
          <cell r="G18">
            <v>1600.87375</v>
          </cell>
          <cell r="H18">
            <v>6102.4540800000004</v>
          </cell>
          <cell r="I18">
            <v>6361.9971100000002</v>
          </cell>
          <cell r="J18">
            <v>4761.1233599999996</v>
          </cell>
          <cell r="K18">
            <v>0</v>
          </cell>
          <cell r="L18">
            <v>0</v>
          </cell>
          <cell r="M18">
            <v>268.98959000000002</v>
          </cell>
          <cell r="N18">
            <v>259.54302999999999</v>
          </cell>
        </row>
        <row r="19">
          <cell r="B19">
            <v>1</v>
          </cell>
          <cell r="C19" t="str">
            <v>АВТОНОМНА РЕСПУБЛIКА КРИМ</v>
          </cell>
          <cell r="D19">
            <v>31829422</v>
          </cell>
          <cell r="E19" t="str">
            <v>ДОЧЕРНЕЕ ПРЕДПРИЯТИЕ "КРЫМАВТОДОР" ОТКРЫТОГО АКЦИОНЕРНОГО ОБЩЕСТВА "ГОСУДАРСТВЕННАЯ АКЦИОНЕРНАЯ КОМПАНИЯ "АВТОМОБИЛЬНЫЕ ДОРОГИ УКРАИНЫ"</v>
          </cell>
          <cell r="F19">
            <v>4514.7822299999998</v>
          </cell>
          <cell r="G19">
            <v>4498.3381499999996</v>
          </cell>
          <cell r="H19">
            <v>5254.1109999999999</v>
          </cell>
          <cell r="I19">
            <v>6261.3040000000001</v>
          </cell>
          <cell r="J19">
            <v>1762.96585</v>
          </cell>
          <cell r="K19">
            <v>0</v>
          </cell>
          <cell r="L19">
            <v>0</v>
          </cell>
          <cell r="M19">
            <v>1026.2621099999999</v>
          </cell>
          <cell r="N19">
            <v>1007.193</v>
          </cell>
        </row>
        <row r="20">
          <cell r="B20">
            <v>1</v>
          </cell>
          <cell r="C20" t="str">
            <v>АВТОНОМНА РЕСПУБЛIКА КРИМ</v>
          </cell>
          <cell r="D20">
            <v>32085677</v>
          </cell>
          <cell r="E20" t="str">
            <v>ТОВАРИСТВО З ОБМЕЖЕНОЮ ВIДПОВIДАЛЬНIСТЮ "АТАН-КРИМ"</v>
          </cell>
          <cell r="F20">
            <v>2919.9515900000001</v>
          </cell>
          <cell r="G20">
            <v>2920.3118399999998</v>
          </cell>
          <cell r="H20">
            <v>5396.1802799999996</v>
          </cell>
          <cell r="I20">
            <v>5635.6284900000001</v>
          </cell>
          <cell r="J20">
            <v>2715.3166500000002</v>
          </cell>
          <cell r="K20">
            <v>0</v>
          </cell>
          <cell r="L20">
            <v>0</v>
          </cell>
          <cell r="M20">
            <v>241.88042999999999</v>
          </cell>
          <cell r="N20">
            <v>239.41827000000001</v>
          </cell>
        </row>
        <row r="21">
          <cell r="B21">
            <v>1</v>
          </cell>
          <cell r="C21" t="str">
            <v>АВТОНОМНА РЕСПУБЛIКА КРИМ</v>
          </cell>
          <cell r="D21">
            <v>3348005</v>
          </cell>
          <cell r="E21" t="str">
            <v>ВИРОБНИЧЕ ПIДПРИЄМСТВО ВОДОПРОВIДНО-КАНАЛIЗАЦIЙНОГО ГОСПОДАРСТВА ПIВДЕННОГО БЕРЕГА КРИМУ</v>
          </cell>
          <cell r="F21">
            <v>4080.36393</v>
          </cell>
          <cell r="G21">
            <v>4080.5121199999999</v>
          </cell>
          <cell r="H21">
            <v>5142.70363</v>
          </cell>
          <cell r="I21">
            <v>5537.70543</v>
          </cell>
          <cell r="J21">
            <v>1457.1933100000001</v>
          </cell>
          <cell r="K21">
            <v>0</v>
          </cell>
          <cell r="L21">
            <v>0</v>
          </cell>
          <cell r="M21">
            <v>395.15535</v>
          </cell>
          <cell r="N21">
            <v>395.14807000000002</v>
          </cell>
        </row>
        <row r="22">
          <cell r="B22">
            <v>2</v>
          </cell>
          <cell r="C22" t="str">
            <v>ВIННИЦЬКА ОБЛАСТЬ</v>
          </cell>
          <cell r="D22">
            <v>30805594</v>
          </cell>
          <cell r="E22" t="str">
            <v>ДОЧIРНЄ ПIДПРИЄМСТВО "УКРАЇНСЬКА ГОРIЛЧАНА КОМПАНIЯ "NEMIROFF"</v>
          </cell>
          <cell r="F22">
            <v>258634.97899999999</v>
          </cell>
          <cell r="G22">
            <v>250823.97500000001</v>
          </cell>
          <cell r="H22">
            <v>242905.99299999999</v>
          </cell>
          <cell r="I22">
            <v>280451.81599999999</v>
          </cell>
          <cell r="J22">
            <v>29627.8406</v>
          </cell>
          <cell r="K22">
            <v>0</v>
          </cell>
          <cell r="L22">
            <v>0</v>
          </cell>
          <cell r="M22">
            <v>47726.849600000001</v>
          </cell>
          <cell r="N22">
            <v>37037.667300000001</v>
          </cell>
        </row>
        <row r="23">
          <cell r="B23">
            <v>2</v>
          </cell>
          <cell r="C23" t="str">
            <v>ВIННИЦЬКА ОБЛАСТЬ</v>
          </cell>
          <cell r="D23">
            <v>130694</v>
          </cell>
          <cell r="E23" t="str">
            <v>ВIДКРИТЕ АКЦIОНЕРНЕ ТОВАРИСТВО "АКЦIОНЕРНА КОМПАНIЯ "ВIННИЦЯОБЛЕНЕРГО"</v>
          </cell>
          <cell r="F23">
            <v>14769.700699999999</v>
          </cell>
          <cell r="G23">
            <v>14881.362499999999</v>
          </cell>
          <cell r="H23">
            <v>27904.2287</v>
          </cell>
          <cell r="I23">
            <v>28071.9</v>
          </cell>
          <cell r="J23">
            <v>13190.5375</v>
          </cell>
          <cell r="K23">
            <v>0</v>
          </cell>
          <cell r="L23">
            <v>0</v>
          </cell>
          <cell r="M23">
            <v>2.30728</v>
          </cell>
          <cell r="N23">
            <v>-1.0622</v>
          </cell>
        </row>
        <row r="24">
          <cell r="B24">
            <v>2</v>
          </cell>
          <cell r="C24" t="str">
            <v>ВIННИЦЬКА ОБЛАСТЬ</v>
          </cell>
          <cell r="D24">
            <v>5470928</v>
          </cell>
          <cell r="E24" t="str">
            <v>ЛАДИЖИНСЬКА ТЕПЛОВА ЕЛЕКТРИЧНА СТАНЦIЯ</v>
          </cell>
          <cell r="F24">
            <v>5039.8991900000001</v>
          </cell>
          <cell r="G24">
            <v>5933.0256799999997</v>
          </cell>
          <cell r="H24">
            <v>16411.334599999998</v>
          </cell>
          <cell r="I24">
            <v>19980.4611</v>
          </cell>
          <cell r="J24">
            <v>14047.4354</v>
          </cell>
          <cell r="K24">
            <v>0</v>
          </cell>
          <cell r="L24">
            <v>-4034.1678999999999</v>
          </cell>
          <cell r="M24">
            <v>130.14422999999999</v>
          </cell>
          <cell r="N24">
            <v>-186.74964</v>
          </cell>
        </row>
        <row r="25">
          <cell r="B25">
            <v>2</v>
          </cell>
          <cell r="C25" t="str">
            <v>ВIННИЦЬКА ОБЛАСТЬ</v>
          </cell>
          <cell r="D25">
            <v>5459134</v>
          </cell>
          <cell r="E25" t="str">
            <v>ДЕРЖАВНЕ ПIДПРИЄМСТВО НЕМИРIВСЬКИЙ СПИРТОВИЙ ЗАВОД</v>
          </cell>
          <cell r="F25">
            <v>8774.5196400000004</v>
          </cell>
          <cell r="G25">
            <v>9130.5228499999994</v>
          </cell>
          <cell r="H25">
            <v>11387.8439</v>
          </cell>
          <cell r="I25">
            <v>11637.6098</v>
          </cell>
          <cell r="J25">
            <v>2507.0869400000001</v>
          </cell>
          <cell r="K25">
            <v>0</v>
          </cell>
          <cell r="L25">
            <v>0</v>
          </cell>
          <cell r="M25">
            <v>38.528820000000003</v>
          </cell>
          <cell r="N25">
            <v>-2.28695</v>
          </cell>
        </row>
        <row r="26">
          <cell r="B26">
            <v>2</v>
          </cell>
          <cell r="C26" t="str">
            <v>ВIННИЦЬКА ОБЛАСТЬ</v>
          </cell>
          <cell r="D26">
            <v>3338649</v>
          </cell>
          <cell r="E26" t="str">
            <v>ВIДКРИТЕ АКЦIОНЕРНЕ ТОВАРИСТВО ПО ГАЗОПОСТАЧАННЮ ТА ГАЗИФIКАЦIЇ "ВIННИЦЯГАЗ"</v>
          </cell>
          <cell r="F26">
            <v>8674.1185999999998</v>
          </cell>
          <cell r="G26">
            <v>8678.1565399999999</v>
          </cell>
          <cell r="H26">
            <v>8822.0476099999996</v>
          </cell>
          <cell r="I26">
            <v>8940.8794500000004</v>
          </cell>
          <cell r="J26">
            <v>262.72291000000001</v>
          </cell>
          <cell r="K26">
            <v>0</v>
          </cell>
          <cell r="L26">
            <v>0</v>
          </cell>
          <cell r="M26">
            <v>275.87741999999997</v>
          </cell>
          <cell r="N26">
            <v>90.769630000000006</v>
          </cell>
        </row>
        <row r="27">
          <cell r="B27">
            <v>2</v>
          </cell>
          <cell r="C27" t="str">
            <v>ВIННИЦЬКА ОБЛАСТЬ</v>
          </cell>
          <cell r="D27">
            <v>31255289</v>
          </cell>
          <cell r="E27" t="str">
            <v>ЗАКРИТЕ АКЦIОНЕРНЕ ТОВАРИСТВО "ВIННИЦЬКИЙ ЛIКЕРО-ГОРIЛЧАНИЙ ЗАВОД"</v>
          </cell>
          <cell r="F27">
            <v>3274.5101800000002</v>
          </cell>
          <cell r="G27">
            <v>3436.67886</v>
          </cell>
          <cell r="H27">
            <v>7418.3969999999999</v>
          </cell>
          <cell r="I27">
            <v>8932.67533</v>
          </cell>
          <cell r="J27">
            <v>5495.99647</v>
          </cell>
          <cell r="K27">
            <v>0</v>
          </cell>
          <cell r="L27">
            <v>0</v>
          </cell>
          <cell r="M27">
            <v>1852.7275299999999</v>
          </cell>
          <cell r="N27">
            <v>1258.6565900000001</v>
          </cell>
        </row>
        <row r="28">
          <cell r="B28">
            <v>2</v>
          </cell>
          <cell r="C28" t="str">
            <v>ВIННИЦЬКА ОБЛАСТЬ</v>
          </cell>
          <cell r="D28">
            <v>5513371</v>
          </cell>
          <cell r="E28" t="str">
            <v>ЗАКРИТЕ АКЦIОНЕРНЕ ТОВАРИСТВО "БЕРШАДСЬКИЙ ПИВОКОМБIНАТ"</v>
          </cell>
          <cell r="F28">
            <v>5593.1178499999996</v>
          </cell>
          <cell r="G28">
            <v>6013.5657099999999</v>
          </cell>
          <cell r="H28">
            <v>6935.3707000000004</v>
          </cell>
          <cell r="I28">
            <v>8606.0427799999998</v>
          </cell>
          <cell r="J28">
            <v>2592.4770699999999</v>
          </cell>
          <cell r="K28">
            <v>0</v>
          </cell>
          <cell r="L28">
            <v>0</v>
          </cell>
          <cell r="M28">
            <v>1719.8046099999999</v>
          </cell>
          <cell r="N28">
            <v>1420.3044600000001</v>
          </cell>
        </row>
        <row r="29">
          <cell r="B29">
            <v>2</v>
          </cell>
          <cell r="C29" t="str">
            <v>ВIННИЦЬКА ОБЛАСТЬ</v>
          </cell>
          <cell r="D29">
            <v>32054743</v>
          </cell>
          <cell r="E29" t="str">
            <v>ДОЧIРНЄ ПIДПРИЄМСТВО "ВIННИЦЬКИЙ ОБЛАВТОДОР" ВIДКРИТОГО АКЦIОНЕРНОГО ТОВАРИСТВА"ДЕРЖАВНА АКЦIОНЕРНА КОМПАНIЯ"АВТОМОБIЛЬНI ДОРОГИ УКРАЇНИ"</v>
          </cell>
          <cell r="F29">
            <v>5160.1282099999999</v>
          </cell>
          <cell r="G29">
            <v>5139.9302100000004</v>
          </cell>
          <cell r="H29">
            <v>8285.1556</v>
          </cell>
          <cell r="I29">
            <v>8355.6510999999991</v>
          </cell>
          <cell r="J29">
            <v>3215.7208900000001</v>
          </cell>
          <cell r="K29">
            <v>0</v>
          </cell>
          <cell r="L29">
            <v>0</v>
          </cell>
          <cell r="M29">
            <v>59.845869999999998</v>
          </cell>
          <cell r="N29">
            <v>55.216430000000003</v>
          </cell>
        </row>
        <row r="30">
          <cell r="B30">
            <v>2</v>
          </cell>
          <cell r="C30" t="str">
            <v>ВIННИЦЬКА ОБЛАСТЬ</v>
          </cell>
          <cell r="D30">
            <v>282435</v>
          </cell>
          <cell r="E30" t="str">
            <v>ВIДКРИТЕ АКЦIОНЕРНЕ ТОВАРИСТВО "ГНIВАНСЬКИЙ ЗАВОД СПЕЦЗАЛIЗОБЕТОНУ"</v>
          </cell>
          <cell r="F30">
            <v>5889.9936699999998</v>
          </cell>
          <cell r="G30">
            <v>6844.80296</v>
          </cell>
          <cell r="H30">
            <v>6716.6988199999996</v>
          </cell>
          <cell r="I30">
            <v>6824.4013199999999</v>
          </cell>
          <cell r="J30">
            <v>-20.40164</v>
          </cell>
          <cell r="K30">
            <v>0</v>
          </cell>
          <cell r="L30">
            <v>0</v>
          </cell>
          <cell r="M30">
            <v>33.110790000000001</v>
          </cell>
          <cell r="N30">
            <v>33.033720000000002</v>
          </cell>
        </row>
        <row r="31">
          <cell r="B31">
            <v>2</v>
          </cell>
          <cell r="C31" t="str">
            <v>ВIННИЦЬКА ОБЛАСТЬ</v>
          </cell>
          <cell r="D31">
            <v>13318821</v>
          </cell>
          <cell r="E31" t="str">
            <v>- НАУКОВО-ВИРОБНИЧЕ ПIДПРИЄМСТВО "ГАММА"</v>
          </cell>
          <cell r="F31">
            <v>4434.5764499999996</v>
          </cell>
          <cell r="G31">
            <v>4711.4871899999998</v>
          </cell>
          <cell r="H31">
            <v>6366.2776999999996</v>
          </cell>
          <cell r="I31">
            <v>6660.87428</v>
          </cell>
          <cell r="J31">
            <v>1949.3870899999999</v>
          </cell>
          <cell r="K31">
            <v>0</v>
          </cell>
          <cell r="L31">
            <v>0</v>
          </cell>
          <cell r="M31">
            <v>17.559460000000001</v>
          </cell>
          <cell r="N31">
            <v>-13.1387</v>
          </cell>
        </row>
        <row r="32">
          <cell r="B32">
            <v>2</v>
          </cell>
          <cell r="C32" t="str">
            <v>ВIННИЦЬКА ОБЛАСТЬ</v>
          </cell>
          <cell r="D32">
            <v>1057491</v>
          </cell>
          <cell r="E32" t="str">
            <v>ДЕРЖАВНЕ ПIДПРИЄМСТВО "ВIННИЦЯТРАНСПРИЛАД"</v>
          </cell>
          <cell r="F32">
            <v>5223.7796600000001</v>
          </cell>
          <cell r="G32">
            <v>5223.6567599999998</v>
          </cell>
          <cell r="H32">
            <v>6120.50324</v>
          </cell>
          <cell r="I32">
            <v>6412.4857599999996</v>
          </cell>
          <cell r="J32">
            <v>1188.829</v>
          </cell>
          <cell r="K32">
            <v>0</v>
          </cell>
          <cell r="L32">
            <v>0</v>
          </cell>
          <cell r="M32">
            <v>295.98029000000002</v>
          </cell>
          <cell r="N32">
            <v>291.98252000000002</v>
          </cell>
        </row>
        <row r="33">
          <cell r="B33">
            <v>2</v>
          </cell>
          <cell r="C33" t="str">
            <v>ВIННИЦЬКА ОБЛАСТЬ</v>
          </cell>
          <cell r="D33">
            <v>3338633</v>
          </cell>
          <cell r="E33" t="str">
            <v>ВIННИЦЬКЕ ОБЛАСНЕ КОМУНАЛЬНЕ ПIДПРИЄМСТВО ТЕПЛОВИХ МЕРЕЖ "ВIННИЦЯТЕПЛОКОМУНЕНЕРГО"</v>
          </cell>
          <cell r="F33">
            <v>1456.95877</v>
          </cell>
          <cell r="G33">
            <v>4998.9466000000002</v>
          </cell>
          <cell r="H33">
            <v>3935.2608700000001</v>
          </cell>
          <cell r="I33">
            <v>6206.9026199999998</v>
          </cell>
          <cell r="J33">
            <v>1207.9560200000001</v>
          </cell>
          <cell r="K33">
            <v>188.06229999999999</v>
          </cell>
          <cell r="L33">
            <v>-1718.2211</v>
          </cell>
          <cell r="M33">
            <v>0.84048</v>
          </cell>
          <cell r="N33">
            <v>-0.02</v>
          </cell>
        </row>
        <row r="34">
          <cell r="B34">
            <v>2</v>
          </cell>
          <cell r="C34" t="str">
            <v>ВIННИЦЬКА ОБЛАСТЬ</v>
          </cell>
          <cell r="D34">
            <v>21725012</v>
          </cell>
          <cell r="E34" t="str">
            <v>ПIВДЕННО-ЗАХIДНА ЕЛЕКТРОЕНЕРГЕТИЧНА СИСТЕМА ДЕРЖАВНОГО ПIДПРИЄМСТВА "НАЦIОНАЛЬНА ЕНЕРГЕТИЧНА КОМПАНIЯ "УКРЕНЕРГО"</v>
          </cell>
          <cell r="F34">
            <v>3448.6104</v>
          </cell>
          <cell r="G34">
            <v>3448.6054300000001</v>
          </cell>
          <cell r="H34">
            <v>6172.0212300000003</v>
          </cell>
          <cell r="I34">
            <v>6172.0511999999999</v>
          </cell>
          <cell r="J34">
            <v>2723.4457699999998</v>
          </cell>
          <cell r="K34">
            <v>0</v>
          </cell>
          <cell r="L34">
            <v>0</v>
          </cell>
          <cell r="M34">
            <v>5.0950000000000002E-2</v>
          </cell>
          <cell r="N34">
            <v>2.997E-2</v>
          </cell>
        </row>
        <row r="35">
          <cell r="B35">
            <v>2</v>
          </cell>
          <cell r="C35" t="str">
            <v>ВIННИЦЬКА ОБЛАСТЬ</v>
          </cell>
          <cell r="D35">
            <v>1057545</v>
          </cell>
          <cell r="E35" t="str">
            <v>ТОВАРИСТВО З ОБМЕЖЕНОЮ ВIДПОВIДАЛЬНIСТЮ ЖМЕРИНСЬКЕ ПIДПРИЄМСТВО "ЕКСПРЕС"</v>
          </cell>
          <cell r="F35">
            <v>7984.1029799999997</v>
          </cell>
          <cell r="G35">
            <v>7989.95424</v>
          </cell>
          <cell r="H35">
            <v>6050.6959399999996</v>
          </cell>
          <cell r="I35">
            <v>6166.5116900000003</v>
          </cell>
          <cell r="J35">
            <v>-1823.4426000000001</v>
          </cell>
          <cell r="K35">
            <v>0</v>
          </cell>
          <cell r="L35">
            <v>0</v>
          </cell>
          <cell r="M35">
            <v>108.73569000000001</v>
          </cell>
          <cell r="N35">
            <v>105.75587</v>
          </cell>
        </row>
        <row r="36">
          <cell r="B36">
            <v>2</v>
          </cell>
          <cell r="C36" t="str">
            <v>ВIННИЦЬКА ОБЛАСТЬ</v>
          </cell>
          <cell r="D36">
            <v>13307734</v>
          </cell>
          <cell r="E36" t="str">
            <v>ПРИВАТНЕ ПIДПРИЄМСТВО "ПРИВАТНЕ МАЛЕ ПIДПРИЄМСТВО ВИРОБНИЧА ФIРМА "ПАНДА"</v>
          </cell>
          <cell r="F36">
            <v>5441.76901</v>
          </cell>
          <cell r="G36">
            <v>5425.1359599999996</v>
          </cell>
          <cell r="H36">
            <v>6071.4087099999997</v>
          </cell>
          <cell r="I36">
            <v>6094.7245000000003</v>
          </cell>
          <cell r="J36">
            <v>669.58853999999997</v>
          </cell>
          <cell r="K36">
            <v>0</v>
          </cell>
          <cell r="L36">
            <v>0</v>
          </cell>
          <cell r="M36">
            <v>2.1655700000000002</v>
          </cell>
          <cell r="N36">
            <v>-4.0749599999999999</v>
          </cell>
        </row>
        <row r="37">
          <cell r="B37">
            <v>2</v>
          </cell>
          <cell r="C37" t="str">
            <v>ВIННИЦЬКА ОБЛАСТЬ</v>
          </cell>
          <cell r="D37">
            <v>13333298</v>
          </cell>
          <cell r="E37" t="str">
            <v>ПРИВАТНЕ ПIДПРИЄМСТВО "КРЯЖ"</v>
          </cell>
          <cell r="F37">
            <v>2926.3691100000001</v>
          </cell>
          <cell r="G37">
            <v>2925.6991800000001</v>
          </cell>
          <cell r="H37">
            <v>4894.8253699999996</v>
          </cell>
          <cell r="I37">
            <v>4859.8062099999997</v>
          </cell>
          <cell r="J37">
            <v>1934.1070299999999</v>
          </cell>
          <cell r="K37">
            <v>0</v>
          </cell>
          <cell r="L37">
            <v>0</v>
          </cell>
          <cell r="M37">
            <v>1.81603</v>
          </cell>
          <cell r="N37">
            <v>1.49794</v>
          </cell>
        </row>
        <row r="38">
          <cell r="B38">
            <v>2</v>
          </cell>
          <cell r="C38" t="str">
            <v>ВIННИЦЬКА ОБЛАСТЬ</v>
          </cell>
          <cell r="D38">
            <v>23063575</v>
          </cell>
          <cell r="E38" t="str">
            <v>ФIРМА "ЛЮСТДОРФ" У ФОРМI ТОВАРИСТВА З ОБМЕЖЕНОЮ ВIДПОВIДАЛЬНIСТЮ</v>
          </cell>
          <cell r="F38">
            <v>2662.2392100000002</v>
          </cell>
          <cell r="G38">
            <v>2678.4119900000001</v>
          </cell>
          <cell r="H38">
            <v>4242.9326000000001</v>
          </cell>
          <cell r="I38">
            <v>4332.8448099999996</v>
          </cell>
          <cell r="J38">
            <v>1654.43282</v>
          </cell>
          <cell r="K38">
            <v>0</v>
          </cell>
          <cell r="L38">
            <v>0</v>
          </cell>
          <cell r="M38">
            <v>12.34056</v>
          </cell>
          <cell r="N38">
            <v>11.731719999999999</v>
          </cell>
        </row>
        <row r="39">
          <cell r="B39">
            <v>2</v>
          </cell>
          <cell r="C39" t="str">
            <v>ВIННИЦЬКА ОБЛАСТЬ</v>
          </cell>
          <cell r="D39">
            <v>20112362</v>
          </cell>
          <cell r="E39" t="str">
            <v>СПIЛЬНЕ УКРАЇНСЬКЕ-IСПАНСЬКЕ ПIДПРИЄМСТВО У ФОРМI ТОВАРИСТВА З ОБМЕЖЕНОЮ ВIДПОВIДАЛЬНIСТЮ "СПЕРКО УКРАЇНА"</v>
          </cell>
          <cell r="F39">
            <v>3660.2724499999999</v>
          </cell>
          <cell r="G39">
            <v>3315.2375099999999</v>
          </cell>
          <cell r="H39">
            <v>4081.79277</v>
          </cell>
          <cell r="I39">
            <v>4121.5795900000003</v>
          </cell>
          <cell r="J39">
            <v>806.34208000000001</v>
          </cell>
          <cell r="K39">
            <v>0</v>
          </cell>
          <cell r="L39">
            <v>0</v>
          </cell>
          <cell r="M39">
            <v>1.2297400000000001</v>
          </cell>
          <cell r="N39">
            <v>1.05871</v>
          </cell>
        </row>
        <row r="40">
          <cell r="B40">
            <v>2</v>
          </cell>
          <cell r="C40" t="str">
            <v>ВIННИЦЬКА ОБЛАСТЬ</v>
          </cell>
          <cell r="D40">
            <v>2583187</v>
          </cell>
          <cell r="E40" t="str">
            <v>ДОЧIРНЄ ПIДПРИЄМСТВО "КЛIНIЧНИЙ САНАТОРIЙ "ХМIЛЬНИК"" ЗАКРИТОГО АКЦIОНЕРНОГО ТОВАРИСТВА ЛIКУВАЛЬНО-ОЗДОРОВЧИХ ЗАКЛАДIВ "УКРПРОФОЗДОРОВНИЦЯ "УКРПРОФОЗ</v>
          </cell>
          <cell r="F40">
            <v>3564.94245</v>
          </cell>
          <cell r="G40">
            <v>3615.1725000000001</v>
          </cell>
          <cell r="H40">
            <v>3648.0764600000002</v>
          </cell>
          <cell r="I40">
            <v>3828.2938600000002</v>
          </cell>
          <cell r="J40">
            <v>213.12136000000001</v>
          </cell>
          <cell r="K40">
            <v>0</v>
          </cell>
          <cell r="L40">
            <v>0</v>
          </cell>
          <cell r="M40">
            <v>237.39308</v>
          </cell>
          <cell r="N40">
            <v>177.81267</v>
          </cell>
        </row>
        <row r="41">
          <cell r="B41">
            <v>2</v>
          </cell>
          <cell r="C41" t="str">
            <v>ВIННИЦЬКА ОБЛАСТЬ</v>
          </cell>
          <cell r="D41">
            <v>24895253</v>
          </cell>
          <cell r="E41" t="str">
            <v>ТОВАРИСТВО З ОБМЕЖЕНОЮ ВIДПОВIДАЛЬНIСТЮ "ЕНЕРГОIНВЕСТ"</v>
          </cell>
          <cell r="F41">
            <v>3159.3332</v>
          </cell>
          <cell r="G41">
            <v>3159.67724</v>
          </cell>
          <cell r="H41">
            <v>3549.0877099999998</v>
          </cell>
          <cell r="I41">
            <v>3567.0319</v>
          </cell>
          <cell r="J41">
            <v>407.35466000000002</v>
          </cell>
          <cell r="K41">
            <v>0</v>
          </cell>
          <cell r="L41">
            <v>0</v>
          </cell>
          <cell r="M41">
            <v>126.95507000000001</v>
          </cell>
          <cell r="N41">
            <v>14.35868</v>
          </cell>
        </row>
        <row r="42">
          <cell r="B42">
            <v>3</v>
          </cell>
          <cell r="C42" t="str">
            <v>ВОЛИНСЬКА ОБЛАСТЬ</v>
          </cell>
          <cell r="D42">
            <v>5808592</v>
          </cell>
          <cell r="E42" t="str">
            <v>ВIДКРИТЕ АКЦIОНЕРНЕ ТОВАРИСТВО "ЛУЦЬКИЙ АВТОМОБIЛЬНИЙ ЗАВОД"</v>
          </cell>
          <cell r="F42">
            <v>27048.831699999999</v>
          </cell>
          <cell r="G42">
            <v>26814.5651</v>
          </cell>
          <cell r="H42">
            <v>113269.266</v>
          </cell>
          <cell r="I42">
            <v>114317.008</v>
          </cell>
          <cell r="J42">
            <v>87502.4427</v>
          </cell>
          <cell r="K42">
            <v>0</v>
          </cell>
          <cell r="L42">
            <v>0</v>
          </cell>
          <cell r="M42">
            <v>1125.1409699999999</v>
          </cell>
          <cell r="N42">
            <v>966.99726999999996</v>
          </cell>
        </row>
        <row r="43">
          <cell r="B43">
            <v>3</v>
          </cell>
          <cell r="C43" t="str">
            <v>ВОЛИНСЬКА ОБЛАСТЬ</v>
          </cell>
          <cell r="D43">
            <v>5515312</v>
          </cell>
          <cell r="E43" t="str">
            <v>ДЕРЖАВНЕ ПIДПРИЄМСТВО ЛУЦЬКИЙ СПИРТОГОРIЛЧАНИЙ КОМБIНАТ</v>
          </cell>
          <cell r="F43">
            <v>46426.877</v>
          </cell>
          <cell r="G43">
            <v>53218.9787</v>
          </cell>
          <cell r="H43">
            <v>79294.16</v>
          </cell>
          <cell r="I43">
            <v>76246.115699999995</v>
          </cell>
          <cell r="J43">
            <v>23027.136999999999</v>
          </cell>
          <cell r="K43">
            <v>0</v>
          </cell>
          <cell r="L43">
            <v>0</v>
          </cell>
          <cell r="M43">
            <v>12351.4843</v>
          </cell>
          <cell r="N43">
            <v>-3939.6891000000001</v>
          </cell>
        </row>
        <row r="44">
          <cell r="B44">
            <v>3</v>
          </cell>
          <cell r="C44" t="str">
            <v>ВОЛИНСЬКА ОБЛАСТЬ</v>
          </cell>
          <cell r="D44">
            <v>20134889</v>
          </cell>
          <cell r="E44" t="str">
            <v>ВIДКРИТЕ АКЦIОНЕРНЕ ТОВАРИСТВО "ВОЛИНЬХОЛДIНГ"</v>
          </cell>
          <cell r="F44">
            <v>39930.203200000004</v>
          </cell>
          <cell r="G44">
            <v>40019.712899999999</v>
          </cell>
          <cell r="H44">
            <v>50177.818500000001</v>
          </cell>
          <cell r="I44">
            <v>50222.156799999997</v>
          </cell>
          <cell r="J44">
            <v>10202.4439</v>
          </cell>
          <cell r="K44">
            <v>0</v>
          </cell>
          <cell r="L44">
            <v>0</v>
          </cell>
          <cell r="M44">
            <v>138.30598000000001</v>
          </cell>
          <cell r="N44">
            <v>31.454879999999999</v>
          </cell>
        </row>
        <row r="45">
          <cell r="B45">
            <v>3</v>
          </cell>
          <cell r="C45" t="str">
            <v>ВОЛИНСЬКА ОБЛАСТЬ</v>
          </cell>
          <cell r="D45">
            <v>21742251</v>
          </cell>
          <cell r="E45" t="str">
            <v>ПIДПРИЄМСТВО "ВОЛИНЬАВТОМОТОСЕРВIС"</v>
          </cell>
          <cell r="F45">
            <v>12670.559800000001</v>
          </cell>
          <cell r="G45">
            <v>9190.53989</v>
          </cell>
          <cell r="H45">
            <v>34189.909099999997</v>
          </cell>
          <cell r="I45">
            <v>34276.081599999998</v>
          </cell>
          <cell r="J45">
            <v>25085.541700000002</v>
          </cell>
          <cell r="K45">
            <v>0</v>
          </cell>
          <cell r="L45">
            <v>0</v>
          </cell>
          <cell r="M45">
            <v>6.6844999999999999</v>
          </cell>
          <cell r="N45">
            <v>-0.13067999999999999</v>
          </cell>
        </row>
        <row r="46">
          <cell r="B46">
            <v>3</v>
          </cell>
          <cell r="C46" t="str">
            <v>ВОЛИНСЬКА ОБЛАСТЬ</v>
          </cell>
          <cell r="D46">
            <v>131512</v>
          </cell>
          <cell r="E46" t="str">
            <v>ВIДКРИТЕ АКЦIОНЕРНЕ ТОВАРИСТВО "ВОЛИНЬОБЛЕНЕРГО"</v>
          </cell>
          <cell r="F46">
            <v>10211.080400000001</v>
          </cell>
          <cell r="G46">
            <v>9322.0906599999998</v>
          </cell>
          <cell r="H46">
            <v>20934.977500000001</v>
          </cell>
          <cell r="I46">
            <v>22104.2834</v>
          </cell>
          <cell r="J46">
            <v>12782.1927</v>
          </cell>
          <cell r="K46">
            <v>121.30656999999999</v>
          </cell>
          <cell r="L46">
            <v>-731.20343000000003</v>
          </cell>
          <cell r="M46">
            <v>32.523040000000002</v>
          </cell>
          <cell r="N46">
            <v>21.29964</v>
          </cell>
        </row>
        <row r="47">
          <cell r="B47">
            <v>3</v>
          </cell>
          <cell r="C47" t="str">
            <v>ВОЛИНСЬКА ОБЛАСТЬ</v>
          </cell>
          <cell r="D47">
            <v>21751578</v>
          </cell>
          <cell r="E47" t="str">
            <v>СПIЛЬНЕ УКРАЇНСЬКО-ПОЛЬСЬКЕ ПIДПРИЄМСТВО У ФОРМI ТОВАРИСТВА З ОБМЕЖЕНОЮ ВIДПОВIДАЛЬНIСТЮ "МОДЕРН-ЕКСПО"</v>
          </cell>
          <cell r="F47">
            <v>6510.4611100000002</v>
          </cell>
          <cell r="G47">
            <v>6499.11492</v>
          </cell>
          <cell r="H47">
            <v>7671.8115799999996</v>
          </cell>
          <cell r="I47">
            <v>8607.5961200000002</v>
          </cell>
          <cell r="J47">
            <v>2108.4812000000002</v>
          </cell>
          <cell r="K47">
            <v>0</v>
          </cell>
          <cell r="L47">
            <v>0</v>
          </cell>
          <cell r="M47">
            <v>931.13914</v>
          </cell>
          <cell r="N47">
            <v>930.89936999999998</v>
          </cell>
        </row>
        <row r="48">
          <cell r="B48">
            <v>3</v>
          </cell>
          <cell r="C48" t="str">
            <v>ВОЛИНСЬКА ОБЛАСТЬ</v>
          </cell>
          <cell r="D48">
            <v>8029701</v>
          </cell>
          <cell r="E48" t="str">
            <v>ДЕРЖАВНЕ ПIДПРИЄМСТВО МIНIСТЕРСТВА ОБОРОНИ УКРАЇНИ "ЛУЦЬКИЙ РЕМОНТНИЙ ЗАВОД "МОТОР"</v>
          </cell>
          <cell r="F48">
            <v>6053.5470999999998</v>
          </cell>
          <cell r="G48">
            <v>5568.2383900000004</v>
          </cell>
          <cell r="H48">
            <v>7966.8024100000002</v>
          </cell>
          <cell r="I48">
            <v>7015.5474299999996</v>
          </cell>
          <cell r="J48">
            <v>1447.3090400000001</v>
          </cell>
          <cell r="K48">
            <v>0</v>
          </cell>
          <cell r="L48">
            <v>0</v>
          </cell>
          <cell r="M48">
            <v>1894.8492900000001</v>
          </cell>
          <cell r="N48">
            <v>-986.79956000000004</v>
          </cell>
        </row>
        <row r="49">
          <cell r="B49">
            <v>3</v>
          </cell>
          <cell r="C49" t="str">
            <v>ВОЛИНСЬКА ОБЛАСТЬ</v>
          </cell>
          <cell r="D49">
            <v>225644</v>
          </cell>
          <cell r="E49" t="str">
            <v>ВIДКРИТЕ АКЦIОНЕРНЕ ТОВАРИСТВО "ЕЛЕКТРОТЕРМОМЕТРIЯ"</v>
          </cell>
          <cell r="F49">
            <v>6217.3290699999998</v>
          </cell>
          <cell r="G49">
            <v>6208.76595</v>
          </cell>
          <cell r="H49">
            <v>5996.9683699999996</v>
          </cell>
          <cell r="I49">
            <v>6026.7209599999996</v>
          </cell>
          <cell r="J49">
            <v>-182.04499000000001</v>
          </cell>
          <cell r="K49">
            <v>0</v>
          </cell>
          <cell r="L49">
            <v>0</v>
          </cell>
          <cell r="M49">
            <v>25.916979999999999</v>
          </cell>
          <cell r="N49">
            <v>25.478280000000002</v>
          </cell>
        </row>
        <row r="50">
          <cell r="B50">
            <v>3</v>
          </cell>
          <cell r="C50" t="str">
            <v>ВОЛИНСЬКА ОБЛАСТЬ</v>
          </cell>
          <cell r="D50">
            <v>32269816</v>
          </cell>
          <cell r="E50" t="str">
            <v>ТОВАРИСТВО З ОБМЕЖЕНОЮ ВIДПОВIДАЛЬНIСТЮ "КОНТИНIУМ-УКР-РЕСУРС"</v>
          </cell>
          <cell r="F50">
            <v>3924.05422</v>
          </cell>
          <cell r="G50">
            <v>6114.76</v>
          </cell>
          <cell r="H50">
            <v>5902.6043799999998</v>
          </cell>
          <cell r="I50">
            <v>5750.6704499999996</v>
          </cell>
          <cell r="J50">
            <v>-364.08954999999997</v>
          </cell>
          <cell r="K50">
            <v>0</v>
          </cell>
          <cell r="L50">
            <v>0</v>
          </cell>
          <cell r="M50">
            <v>3837.0926100000001</v>
          </cell>
          <cell r="N50">
            <v>-151.93394000000001</v>
          </cell>
        </row>
        <row r="51">
          <cell r="B51">
            <v>3</v>
          </cell>
          <cell r="C51" t="str">
            <v>ВОЛИНСЬКА ОБЛАСТЬ</v>
          </cell>
          <cell r="D51">
            <v>32035139</v>
          </cell>
          <cell r="E51" t="str">
            <v>ДОЧIРНЄ ПIДПРИЄМСТВО "ВОЛИНСЬКИЙ ОБЛАВТОДОР" ВIДКРИТОГО АКЦIОНЕРНОГО ТОВАРИСТВА "ДЕРЖАВНА АКЦIОНЕРНА КОМПАНIЯ "АВТОМОБIЛЬНI ДОРОГИ УКРАЇНИ"</v>
          </cell>
          <cell r="F51">
            <v>3288.0900299999998</v>
          </cell>
          <cell r="G51">
            <v>3314.6813699999998</v>
          </cell>
          <cell r="H51">
            <v>4935.5968599999997</v>
          </cell>
          <cell r="I51">
            <v>4945.6299200000003</v>
          </cell>
          <cell r="J51">
            <v>1630.9485500000001</v>
          </cell>
          <cell r="K51">
            <v>0</v>
          </cell>
          <cell r="L51">
            <v>0</v>
          </cell>
          <cell r="M51">
            <v>55.832729999999998</v>
          </cell>
          <cell r="N51">
            <v>-0.13900000000000001</v>
          </cell>
        </row>
        <row r="52">
          <cell r="B52">
            <v>3</v>
          </cell>
          <cell r="C52" t="str">
            <v>ВОЛИНСЬКА ОБЛАСТЬ</v>
          </cell>
          <cell r="D52">
            <v>30391925</v>
          </cell>
          <cell r="E52" t="str">
            <v>ДЕРЖАВНЕ КОМУНАЛЬНЕ ПIДПРИЄМСТВО "ЛУЦЬКТЕПЛО"</v>
          </cell>
          <cell r="F52">
            <v>5233.4986900000004</v>
          </cell>
          <cell r="G52">
            <v>5480.4005800000004</v>
          </cell>
          <cell r="H52">
            <v>4165.5438199999999</v>
          </cell>
          <cell r="I52">
            <v>4851.0080900000003</v>
          </cell>
          <cell r="J52">
            <v>-629.39248999999995</v>
          </cell>
          <cell r="K52">
            <v>0</v>
          </cell>
          <cell r="L52">
            <v>0</v>
          </cell>
          <cell r="M52">
            <v>679.00279</v>
          </cell>
          <cell r="N52">
            <v>675.53219999999999</v>
          </cell>
        </row>
        <row r="53">
          <cell r="B53">
            <v>3</v>
          </cell>
          <cell r="C53" t="str">
            <v>ВОЛИНСЬКА ОБЛАСТЬ</v>
          </cell>
          <cell r="D53">
            <v>19233095</v>
          </cell>
          <cell r="E53" t="str">
            <v>ТОВАРИСТВО З ОБМЕЖЕНОЮ ВIДПОВIДАЛЬНIСТЮ КОМЕРЦIЙНИЙ БАНК "ЗАХIДIНКОМБАНК"</v>
          </cell>
          <cell r="F53">
            <v>3558.4594000000002</v>
          </cell>
          <cell r="G53">
            <v>3554.2645299999999</v>
          </cell>
          <cell r="H53">
            <v>4508.8589400000001</v>
          </cell>
          <cell r="I53">
            <v>4510.6342400000003</v>
          </cell>
          <cell r="J53">
            <v>956.36971000000005</v>
          </cell>
          <cell r="K53">
            <v>0</v>
          </cell>
          <cell r="L53">
            <v>0</v>
          </cell>
          <cell r="M53">
            <v>2.5807500000000001</v>
          </cell>
          <cell r="N53">
            <v>1.7363900000000001</v>
          </cell>
        </row>
        <row r="54">
          <cell r="B54">
            <v>3</v>
          </cell>
          <cell r="C54" t="str">
            <v>ВОЛИНСЬКА ОБЛАСТЬ</v>
          </cell>
          <cell r="D54">
            <v>32365965</v>
          </cell>
          <cell r="E54" t="str">
            <v>ДЕРЖАВНЕ ПIДПРИЄМСТВО "ВОЛИНЬВУГIЛЛЯ"</v>
          </cell>
          <cell r="F54">
            <v>11928.5455</v>
          </cell>
          <cell r="G54">
            <v>5510.61031</v>
          </cell>
          <cell r="H54">
            <v>-1017.9791</v>
          </cell>
          <cell r="I54">
            <v>4130.4480999999996</v>
          </cell>
          <cell r="J54">
            <v>-1380.1622</v>
          </cell>
          <cell r="K54">
            <v>10497.004000000001</v>
          </cell>
          <cell r="L54">
            <v>-4945.03</v>
          </cell>
          <cell r="M54">
            <v>6.6036400000000004</v>
          </cell>
          <cell r="N54">
            <v>6.5539100000000001</v>
          </cell>
        </row>
        <row r="55">
          <cell r="B55">
            <v>3</v>
          </cell>
          <cell r="C55" t="str">
            <v>ВОЛИНСЬКА ОБЛАСТЬ</v>
          </cell>
          <cell r="D55">
            <v>21746726</v>
          </cell>
          <cell r="E55" t="str">
            <v>СПIЛЬНЕ УКРАЇНСЬКО-СЛОВАЦЬКЕ ПIДПРИЄМСТВО АКЦIОНЕРНЕ ТОВАРИСТВО ЗАКРИТОГО ТИПУ "ВОЛИНЬПАК"</v>
          </cell>
          <cell r="F55">
            <v>3101.3835100000001</v>
          </cell>
          <cell r="G55">
            <v>3194.3741300000002</v>
          </cell>
          <cell r="H55">
            <v>3478.3318800000002</v>
          </cell>
          <cell r="I55">
            <v>4061.73288</v>
          </cell>
          <cell r="J55">
            <v>867.35874999999999</v>
          </cell>
          <cell r="K55">
            <v>0</v>
          </cell>
          <cell r="L55">
            <v>0</v>
          </cell>
          <cell r="M55">
            <v>209.14322999999999</v>
          </cell>
          <cell r="N55">
            <v>208.40100000000001</v>
          </cell>
        </row>
        <row r="56">
          <cell r="B56">
            <v>3</v>
          </cell>
          <cell r="C56" t="str">
            <v>ВОЛИНСЬКА ОБЛАСТЬ</v>
          </cell>
          <cell r="D56">
            <v>30248307</v>
          </cell>
          <cell r="E56" t="str">
            <v>ВIДКРИТЕ АКЦIОНЕРНЕ ТОВАРИСТВО "ЛУЦЬКСАНТЕХМОНТАЖ N 536"</v>
          </cell>
          <cell r="F56">
            <v>3853.7510400000001</v>
          </cell>
          <cell r="G56">
            <v>3839.4509400000002</v>
          </cell>
          <cell r="H56">
            <v>3756.9949000000001</v>
          </cell>
          <cell r="I56">
            <v>3972.17391</v>
          </cell>
          <cell r="J56">
            <v>132.72297</v>
          </cell>
          <cell r="K56">
            <v>0</v>
          </cell>
          <cell r="L56">
            <v>0</v>
          </cell>
          <cell r="M56">
            <v>241.40565000000001</v>
          </cell>
          <cell r="N56">
            <v>215.17901000000001</v>
          </cell>
        </row>
        <row r="57">
          <cell r="B57">
            <v>3</v>
          </cell>
          <cell r="C57" t="str">
            <v>ВОЛИНСЬКА ОБЛАСТЬ</v>
          </cell>
          <cell r="D57">
            <v>13356951</v>
          </cell>
          <cell r="E57" t="str">
            <v>ЗАКРИТЕ АКЦIОНЕРНЕ ТОВАРИСТВО "ВОЛИНСЬКА ФОНДОВА КОМПАНIЯ"</v>
          </cell>
          <cell r="F57">
            <v>678.14309000000003</v>
          </cell>
          <cell r="G57">
            <v>706.21190000000001</v>
          </cell>
          <cell r="H57">
            <v>3635.10725</v>
          </cell>
          <cell r="I57">
            <v>3674.3624199999999</v>
          </cell>
          <cell r="J57">
            <v>2968.1505200000001</v>
          </cell>
          <cell r="K57">
            <v>0</v>
          </cell>
          <cell r="L57">
            <v>0</v>
          </cell>
          <cell r="M57">
            <v>80.133690000000001</v>
          </cell>
          <cell r="N57">
            <v>39.124960000000002</v>
          </cell>
        </row>
        <row r="58">
          <cell r="B58">
            <v>3</v>
          </cell>
          <cell r="C58" t="str">
            <v>ВОЛИНСЬКА ОБЛАСТЬ</v>
          </cell>
          <cell r="D58">
            <v>32650231</v>
          </cell>
          <cell r="E58" t="str">
            <v>ТОВАРИСТВО З ОБМЕЖЕНОЮ ВIДПОВIДАЛЬНIСТЮ "ГIППО"</v>
          </cell>
          <cell r="F58">
            <v>323.53532999999999</v>
          </cell>
          <cell r="G58">
            <v>214.71843999999999</v>
          </cell>
          <cell r="H58">
            <v>2453.15994</v>
          </cell>
          <cell r="I58">
            <v>2754.1399000000001</v>
          </cell>
          <cell r="J58">
            <v>2539.42146</v>
          </cell>
          <cell r="K58">
            <v>0</v>
          </cell>
          <cell r="L58">
            <v>-3.3800000000000002E-3</v>
          </cell>
          <cell r="M58">
            <v>279.56328999999999</v>
          </cell>
          <cell r="N58">
            <v>278.36979000000002</v>
          </cell>
        </row>
        <row r="59">
          <cell r="B59">
            <v>3</v>
          </cell>
          <cell r="C59" t="str">
            <v>ВОЛИНСЬКА ОБЛАСТЬ</v>
          </cell>
          <cell r="D59">
            <v>31401373</v>
          </cell>
          <cell r="E59" t="str">
            <v>ТОВАРИСТВО З ОБМЕЖЕНОЮ ВIДПОВIДАЛЬНIСТЮ "СМП"</v>
          </cell>
          <cell r="F59">
            <v>2091.46101</v>
          </cell>
          <cell r="G59">
            <v>1600.92542</v>
          </cell>
          <cell r="H59">
            <v>2306.5589</v>
          </cell>
          <cell r="I59">
            <v>2753.7522800000002</v>
          </cell>
          <cell r="J59">
            <v>1152.8268599999999</v>
          </cell>
          <cell r="K59">
            <v>0</v>
          </cell>
          <cell r="L59">
            <v>0</v>
          </cell>
          <cell r="M59">
            <v>429.42380000000003</v>
          </cell>
          <cell r="N59">
            <v>423.42935</v>
          </cell>
        </row>
        <row r="60">
          <cell r="B60">
            <v>3</v>
          </cell>
          <cell r="C60" t="str">
            <v>ВОЛИНСЬКА ОБЛАСТЬ</v>
          </cell>
          <cell r="D60">
            <v>3339459</v>
          </cell>
          <cell r="E60" t="str">
            <v>ПО ГАЗОПОСТАЧАННЮ ТА ГАЗИФIКАЦIЇ "ВОЛИНЬГАЗ"</v>
          </cell>
          <cell r="F60">
            <v>4934.4094999999998</v>
          </cell>
          <cell r="G60">
            <v>1402.7673299999999</v>
          </cell>
          <cell r="H60">
            <v>-46.821829999999999</v>
          </cell>
          <cell r="I60">
            <v>2656.56864</v>
          </cell>
          <cell r="J60">
            <v>1253.8013100000001</v>
          </cell>
          <cell r="K60">
            <v>0</v>
          </cell>
          <cell r="L60">
            <v>-3506.6862000000001</v>
          </cell>
          <cell r="M60">
            <v>278.65836999999999</v>
          </cell>
          <cell r="N60">
            <v>266.36446999999998</v>
          </cell>
        </row>
        <row r="61">
          <cell r="B61">
            <v>3</v>
          </cell>
          <cell r="C61" t="str">
            <v>ВОЛИНСЬКА ОБЛАСТЬ</v>
          </cell>
          <cell r="D61">
            <v>3339489</v>
          </cell>
          <cell r="E61" t="str">
            <v>КОМУНАЛЬНЕ ПIДПРИЄМСТВО "ЛУЦЬКВОДОКАНАЛ"</v>
          </cell>
          <cell r="F61">
            <v>3830.76388</v>
          </cell>
          <cell r="G61">
            <v>3132.99269</v>
          </cell>
          <cell r="H61">
            <v>2290.0929000000001</v>
          </cell>
          <cell r="I61">
            <v>2559.3429900000001</v>
          </cell>
          <cell r="J61">
            <v>-573.64970000000005</v>
          </cell>
          <cell r="K61">
            <v>721.85262</v>
          </cell>
          <cell r="L61">
            <v>-198.94022000000001</v>
          </cell>
          <cell r="M61">
            <v>5.0553699999999999</v>
          </cell>
          <cell r="N61">
            <v>0.12497999999999999</v>
          </cell>
        </row>
        <row r="62">
          <cell r="B62">
            <v>4</v>
          </cell>
          <cell r="C62" t="str">
            <v>ДНIПРОПЕТРОВСЬКА ОБЛАСТЬ</v>
          </cell>
          <cell r="D62">
            <v>1073828</v>
          </cell>
          <cell r="E62" t="str">
            <v>ДЕРЖАВНЕ ПIДПРИЄМСТВО "ПРИДНIПРОВСЬКА ЗАЛIЗНИЦЯ"</v>
          </cell>
          <cell r="F62">
            <v>827260.55299999996</v>
          </cell>
          <cell r="G62">
            <v>827296.78300000005</v>
          </cell>
          <cell r="H62">
            <v>743313.49100000004</v>
          </cell>
          <cell r="I62">
            <v>793873.91200000001</v>
          </cell>
          <cell r="J62">
            <v>-33422.870000000003</v>
          </cell>
          <cell r="K62">
            <v>0</v>
          </cell>
          <cell r="L62">
            <v>0</v>
          </cell>
          <cell r="M62">
            <v>50590.451399999998</v>
          </cell>
          <cell r="N62">
            <v>50530.053</v>
          </cell>
        </row>
        <row r="63">
          <cell r="B63">
            <v>4</v>
          </cell>
          <cell r="C63" t="str">
            <v>ДНIПРОПЕТРОВСЬКА ОБЛАСТЬ</v>
          </cell>
          <cell r="D63">
            <v>24432974</v>
          </cell>
          <cell r="E63" t="str">
            <v>ВIДКРИТЕ АКЦIОНЕРНЕ ТОВАРИСТВО "МIТТАЛ СТIЛ КРИВИЙ РIГ"</v>
          </cell>
          <cell r="F63">
            <v>531642.32999999996</v>
          </cell>
          <cell r="G63">
            <v>362285.984</v>
          </cell>
          <cell r="H63">
            <v>563110.31499999994</v>
          </cell>
          <cell r="I63">
            <v>536610.78399999999</v>
          </cell>
          <cell r="J63">
            <v>174324.8</v>
          </cell>
          <cell r="K63">
            <v>0</v>
          </cell>
          <cell r="L63">
            <v>0</v>
          </cell>
          <cell r="M63">
            <v>178718.86799999999</v>
          </cell>
          <cell r="N63">
            <v>-26517.855</v>
          </cell>
        </row>
        <row r="64">
          <cell r="B64">
            <v>4</v>
          </cell>
          <cell r="C64" t="str">
            <v>ДНIПРОПЕТРОВСЬКА ОБЛАСТЬ</v>
          </cell>
          <cell r="D64">
            <v>191023</v>
          </cell>
          <cell r="E64" t="str">
            <v>ВIДКРИТЕ АКЦIОНЕРНЕ ТОВАРИСТВО ПIВНIЧНИЙ ГIРНИЧО-ЗБАГАЧУВАЛЬНИЙ КОМБIНАТ</v>
          </cell>
          <cell r="F64">
            <v>604360.12699999998</v>
          </cell>
          <cell r="G64">
            <v>609001.44700000004</v>
          </cell>
          <cell r="H64">
            <v>334915.52899999998</v>
          </cell>
          <cell r="I64">
            <v>401602.56199999998</v>
          </cell>
          <cell r="J64">
            <v>-207398.88</v>
          </cell>
          <cell r="K64">
            <v>0</v>
          </cell>
          <cell r="L64">
            <v>0</v>
          </cell>
          <cell r="M64">
            <v>74757.770399999994</v>
          </cell>
          <cell r="N64">
            <v>66687.033200000005</v>
          </cell>
        </row>
        <row r="65">
          <cell r="B65">
            <v>4</v>
          </cell>
          <cell r="C65" t="str">
            <v>ДНIПРОПЕТРОВСЬКА ОБЛАСТЬ</v>
          </cell>
          <cell r="D65">
            <v>5393116</v>
          </cell>
          <cell r="E65" t="str">
            <v>ВIДКРИТЕ АКЦIОНЕРНЕ ТОВАРИСТВО "НИЖНЬОДНIПРОВСЬКИЙ ТРУБОПРОКАТНИЙ ЗАВОД"</v>
          </cell>
          <cell r="F65">
            <v>115485.473</v>
          </cell>
          <cell r="G65">
            <v>137239.02900000001</v>
          </cell>
          <cell r="H65">
            <v>199587.799</v>
          </cell>
          <cell r="I65">
            <v>332166.68800000002</v>
          </cell>
          <cell r="J65">
            <v>194927.65900000001</v>
          </cell>
          <cell r="K65">
            <v>0</v>
          </cell>
          <cell r="L65">
            <v>0</v>
          </cell>
          <cell r="M65">
            <v>170229.12100000001</v>
          </cell>
          <cell r="N65">
            <v>132563.78</v>
          </cell>
        </row>
        <row r="66">
          <cell r="B66">
            <v>4</v>
          </cell>
          <cell r="C66" t="str">
            <v>ДНIПРОПЕТРОВСЬКА ОБЛАСТЬ</v>
          </cell>
          <cell r="D66">
            <v>178353</v>
          </cell>
          <cell r="E66" t="str">
            <v>ВIДКРИТЕ АКЦIОНЕРНЕ ТОВАРИСТВО "ПАВЛОГРАДВУГIЛЛЯ"</v>
          </cell>
          <cell r="F66">
            <v>137580.84</v>
          </cell>
          <cell r="G66">
            <v>189552.38099999999</v>
          </cell>
          <cell r="H66">
            <v>241089.40400000001</v>
          </cell>
          <cell r="I66">
            <v>260631.06</v>
          </cell>
          <cell r="J66">
            <v>71078.678499999995</v>
          </cell>
          <cell r="K66">
            <v>0</v>
          </cell>
          <cell r="L66">
            <v>0</v>
          </cell>
          <cell r="M66">
            <v>19905.807199999999</v>
          </cell>
          <cell r="N66">
            <v>19443.606299999999</v>
          </cell>
        </row>
        <row r="67">
          <cell r="B67">
            <v>4</v>
          </cell>
          <cell r="C67" t="str">
            <v>ДНIПРОПЕТРОВСЬКА ОБЛАСТЬ</v>
          </cell>
          <cell r="D67">
            <v>33668606</v>
          </cell>
          <cell r="E67" t="str">
            <v>ТОВАРИСТВО З ОБМЕЖЕНОЮ ВIДПОВIДАЛЬНIСТЮ "IНТЕРПАЙП УКРАЇНА"</v>
          </cell>
          <cell r="F67">
            <v>27032.645</v>
          </cell>
          <cell r="G67">
            <v>27112.270799999998</v>
          </cell>
          <cell r="H67">
            <v>147710.448</v>
          </cell>
          <cell r="I67">
            <v>236271.046</v>
          </cell>
          <cell r="J67">
            <v>209158.77499999999</v>
          </cell>
          <cell r="K67">
            <v>0</v>
          </cell>
          <cell r="L67">
            <v>0</v>
          </cell>
          <cell r="M67">
            <v>87835.4519</v>
          </cell>
          <cell r="N67">
            <v>87755.826100000006</v>
          </cell>
        </row>
        <row r="68">
          <cell r="B68">
            <v>4</v>
          </cell>
          <cell r="C68" t="str">
            <v>ДНIПРОПЕТРОВСЬКА ОБЛАСТЬ</v>
          </cell>
          <cell r="D68">
            <v>191000</v>
          </cell>
          <cell r="E68" t="str">
            <v>ВIДКРИТЕ АКЦIОНЕРНЕ ТОВАРИСТВО "ПIВДЕННИЙ ГIРНИЧО-ЗБАГАЧУВАЛЬНИЙ КОМБIНАТ"</v>
          </cell>
          <cell r="F68">
            <v>30239.2965</v>
          </cell>
          <cell r="G68">
            <v>86803.340800000005</v>
          </cell>
          <cell r="H68">
            <v>199893.476</v>
          </cell>
          <cell r="I68">
            <v>152211.97500000001</v>
          </cell>
          <cell r="J68">
            <v>65408.634700000002</v>
          </cell>
          <cell r="K68">
            <v>0</v>
          </cell>
          <cell r="L68">
            <v>0</v>
          </cell>
          <cell r="M68">
            <v>33881.737200000003</v>
          </cell>
          <cell r="N68">
            <v>-47681.5</v>
          </cell>
        </row>
        <row r="69">
          <cell r="B69">
            <v>4</v>
          </cell>
          <cell r="C69" t="str">
            <v>ДНIПРОПЕТРОВСЬКА ОБЛАСТЬ</v>
          </cell>
          <cell r="D69">
            <v>190905</v>
          </cell>
          <cell r="E69" t="str">
            <v>ВIДКРИТЕ АКЦIОНЕРНЕ ТОВАРИСТВО "IНГУЛЕЦЬКИЙ ГIРНИЧО-ЗБАГАЧУВАЛЬНИЙ КОМБIНАТ"</v>
          </cell>
          <cell r="F69">
            <v>91412.532900000006</v>
          </cell>
          <cell r="G69">
            <v>89650.952000000005</v>
          </cell>
          <cell r="H69">
            <v>123465.795</v>
          </cell>
          <cell r="I69">
            <v>124205.68</v>
          </cell>
          <cell r="J69">
            <v>34554.728000000003</v>
          </cell>
          <cell r="K69">
            <v>0</v>
          </cell>
          <cell r="L69">
            <v>0</v>
          </cell>
          <cell r="M69">
            <v>1454.5993000000001</v>
          </cell>
          <cell r="N69">
            <v>739.88463000000002</v>
          </cell>
        </row>
        <row r="70">
          <cell r="B70">
            <v>4</v>
          </cell>
          <cell r="C70" t="str">
            <v>ДНIПРОПЕТРОВСЬКА ОБЛАСТЬ</v>
          </cell>
          <cell r="D70">
            <v>190977</v>
          </cell>
          <cell r="E70" t="str">
            <v>ВIДКРИТЕ АКЦIОНЕРНЕ ТОВАРИСТВО "ЦЕНТРАЛЬНИЙ ГIРНИЧО-ЗБАГАЧУВАЛЬНИЙ КОМБIНАТ"</v>
          </cell>
          <cell r="F70">
            <v>269762.19500000001</v>
          </cell>
          <cell r="G70">
            <v>277024.185</v>
          </cell>
          <cell r="H70">
            <v>94421.449600000007</v>
          </cell>
          <cell r="I70">
            <v>122115.83199999999</v>
          </cell>
          <cell r="J70">
            <v>-154908.35</v>
          </cell>
          <cell r="K70">
            <v>0</v>
          </cell>
          <cell r="L70">
            <v>0</v>
          </cell>
          <cell r="M70">
            <v>39106.8658</v>
          </cell>
          <cell r="N70">
            <v>27667.382300000001</v>
          </cell>
        </row>
        <row r="71">
          <cell r="B71">
            <v>4</v>
          </cell>
          <cell r="C71" t="str">
            <v>ДНIПРОПЕТРОВСЬКА ОБЛАСТЬ</v>
          </cell>
          <cell r="D71">
            <v>23359034</v>
          </cell>
          <cell r="E71" t="str">
            <v>ВIДКРИТЕ АКЦIОНЕРНЕ ТОВАРИСТВО "ЕНЕРГОПОСТАЧАЛЬНА КОМПАНIЯ "ДНIПРООБЛЕНЕРГО"</v>
          </cell>
          <cell r="F71">
            <v>91232.5962</v>
          </cell>
          <cell r="G71">
            <v>78057.212400000004</v>
          </cell>
          <cell r="H71">
            <v>87776.986000000004</v>
          </cell>
          <cell r="I71">
            <v>93652.005900000004</v>
          </cell>
          <cell r="J71">
            <v>15594.7935</v>
          </cell>
          <cell r="K71">
            <v>0</v>
          </cell>
          <cell r="L71">
            <v>0</v>
          </cell>
          <cell r="M71">
            <v>6439.9154799999997</v>
          </cell>
          <cell r="N71">
            <v>5842.1878699999997</v>
          </cell>
        </row>
        <row r="72">
          <cell r="B72">
            <v>4</v>
          </cell>
          <cell r="C72" t="str">
            <v>ДНIПРОПЕТРОВСЬКА ОБЛАСТЬ</v>
          </cell>
          <cell r="D72">
            <v>25017674</v>
          </cell>
          <cell r="E72" t="str">
            <v>ФIЛIЯ ЗАКРИТОГО АКЦIОНЕРНОГО ТОВАРИСТВА "КИЇВСТАР ДЖ.ЕС.ЕМ." У М. ДНIПРОПЕТРОВСЬКУ</v>
          </cell>
          <cell r="F72">
            <v>43065.726000000002</v>
          </cell>
          <cell r="G72">
            <v>43020.7111</v>
          </cell>
          <cell r="H72">
            <v>84700.201499999996</v>
          </cell>
          <cell r="I72">
            <v>84700.201300000001</v>
          </cell>
          <cell r="J72">
            <v>41679.4902</v>
          </cell>
          <cell r="K72">
            <v>0</v>
          </cell>
          <cell r="L72">
            <v>0</v>
          </cell>
          <cell r="M72">
            <v>0</v>
          </cell>
          <cell r="N72">
            <v>-1.4999999999999999E-4</v>
          </cell>
        </row>
        <row r="73">
          <cell r="B73">
            <v>4</v>
          </cell>
          <cell r="C73" t="str">
            <v>ДНIПРОПЕТРОВСЬКА ОБЛАСТЬ</v>
          </cell>
          <cell r="D73">
            <v>191307</v>
          </cell>
          <cell r="E73" t="str">
            <v>ВIДКРИТЕ АКЦIОНЕРНЕ ТОВАРИСТВО "КРИВОРIЗЬКИЙ ЗАЛIЗОРУДНИЙ КОМБIНАТ"</v>
          </cell>
          <cell r="F73">
            <v>83180.437099999996</v>
          </cell>
          <cell r="G73">
            <v>85615.036300000007</v>
          </cell>
          <cell r="H73">
            <v>62451.794800000003</v>
          </cell>
          <cell r="I73">
            <v>64767.715100000001</v>
          </cell>
          <cell r="J73">
            <v>-20847.321</v>
          </cell>
          <cell r="K73">
            <v>0</v>
          </cell>
          <cell r="L73">
            <v>0</v>
          </cell>
          <cell r="M73">
            <v>5145.6081800000002</v>
          </cell>
          <cell r="N73">
            <v>2306.5214500000002</v>
          </cell>
        </row>
        <row r="74">
          <cell r="B74">
            <v>4</v>
          </cell>
          <cell r="C74" t="str">
            <v>ДНIПРОПЕТРОВСЬКА ОБЛАСТЬ</v>
          </cell>
          <cell r="D74">
            <v>14360570</v>
          </cell>
          <cell r="E74" t="str">
            <v>ЗАКРИТЕ АКЦIОНЕРНЕ ТОВАРИСТВО КОМЕРЦIЙНИЙ БАНК "ПРИВАТБАНК"</v>
          </cell>
          <cell r="F74">
            <v>23672.345700000002</v>
          </cell>
          <cell r="G74">
            <v>22405.792799999999</v>
          </cell>
          <cell r="H74">
            <v>45692.853199999998</v>
          </cell>
          <cell r="I74">
            <v>46020.245000000003</v>
          </cell>
          <cell r="J74">
            <v>23614.452300000001</v>
          </cell>
          <cell r="K74">
            <v>0</v>
          </cell>
          <cell r="L74">
            <v>0</v>
          </cell>
          <cell r="M74">
            <v>525.20621000000006</v>
          </cell>
          <cell r="N74">
            <v>284.78586000000001</v>
          </cell>
        </row>
        <row r="75">
          <cell r="B75">
            <v>4</v>
          </cell>
          <cell r="C75" t="str">
            <v>ДНIПРОПЕТРОВСЬКА ОБЛАСТЬ</v>
          </cell>
          <cell r="D75">
            <v>190934</v>
          </cell>
          <cell r="E75" t="str">
            <v>ВАТ "ПРОМИСЛОВО-ВИРОБНИЧЕ ПIДПРИЄМСТВО "КРИВБАСВИБУХПРОМ"</v>
          </cell>
          <cell r="F75">
            <v>31204.841799999998</v>
          </cell>
          <cell r="G75">
            <v>31308.742300000002</v>
          </cell>
          <cell r="H75">
            <v>34958.494599999998</v>
          </cell>
          <cell r="I75">
            <v>44348.829599999997</v>
          </cell>
          <cell r="J75">
            <v>13040.0872</v>
          </cell>
          <cell r="K75">
            <v>0</v>
          </cell>
          <cell r="L75">
            <v>0</v>
          </cell>
          <cell r="M75">
            <v>9562.6170000000002</v>
          </cell>
          <cell r="N75">
            <v>9390.3349999999991</v>
          </cell>
        </row>
        <row r="76">
          <cell r="B76">
            <v>4</v>
          </cell>
          <cell r="C76" t="str">
            <v>ДНIПРОПЕТРОВСЬКА ОБЛАСТЬ</v>
          </cell>
          <cell r="D76">
            <v>292923</v>
          </cell>
          <cell r="E76" t="str">
            <v>ВIДКРИТЕ АКЦIОНЕРНЕ ТОВАРИСТВО "КРИВИЙ РIГ ЦЕМЕНТ"</v>
          </cell>
          <cell r="F76">
            <v>25863.301200000002</v>
          </cell>
          <cell r="G76">
            <v>25900.973600000001</v>
          </cell>
          <cell r="H76">
            <v>39954.883500000004</v>
          </cell>
          <cell r="I76">
            <v>40530.337699999996</v>
          </cell>
          <cell r="J76">
            <v>14629.364100000001</v>
          </cell>
          <cell r="K76">
            <v>0</v>
          </cell>
          <cell r="L76">
            <v>0</v>
          </cell>
          <cell r="M76">
            <v>594.97439999999995</v>
          </cell>
          <cell r="N76">
            <v>504.69508000000002</v>
          </cell>
        </row>
        <row r="77">
          <cell r="B77">
            <v>4</v>
          </cell>
          <cell r="C77" t="str">
            <v>ДНIПРОПЕТРОВСЬКА ОБЛАСТЬ</v>
          </cell>
          <cell r="D77">
            <v>24435062</v>
          </cell>
          <cell r="E77" t="str">
            <v>ДНIПРОВСЬКЕ ТЕРИТОРIАЛЬНЕ УПРАВЛIННЯ-ВIДОКРЕМЛЕНИЙ ПIДРОЗДIЛ ЗАКРИТОГО АКЦIОНЕРНОГО ТОВАРИСТВА "УКРАЇНСЬКИЙ МОБIЛЬНИЙ ЗВ'ЯЗОК"</v>
          </cell>
          <cell r="F77">
            <v>35893.75</v>
          </cell>
          <cell r="G77">
            <v>35893.75</v>
          </cell>
          <cell r="H77">
            <v>38010.86</v>
          </cell>
          <cell r="I77">
            <v>38010.86</v>
          </cell>
          <cell r="J77">
            <v>2117.11</v>
          </cell>
          <cell r="K77">
            <v>0</v>
          </cell>
          <cell r="L77">
            <v>0</v>
          </cell>
          <cell r="M77">
            <v>15.039289999999999</v>
          </cell>
          <cell r="N77">
            <v>0</v>
          </cell>
        </row>
        <row r="78">
          <cell r="B78">
            <v>4</v>
          </cell>
          <cell r="C78" t="str">
            <v>ДНIПРОПЕТРОВСЬКА ОБЛАСТЬ</v>
          </cell>
          <cell r="D78">
            <v>191329</v>
          </cell>
          <cell r="E78" t="str">
            <v>ВIДКРИТЕ АКЦIОНЕРНЕ ТОВАРИСТВО "СУХА БАЛКА"</v>
          </cell>
          <cell r="F78">
            <v>16473.737099999998</v>
          </cell>
          <cell r="G78">
            <v>14545.830400000001</v>
          </cell>
          <cell r="H78">
            <v>29457.3855</v>
          </cell>
          <cell r="I78">
            <v>32236.331099999999</v>
          </cell>
          <cell r="J78">
            <v>17690.500700000001</v>
          </cell>
          <cell r="K78">
            <v>0</v>
          </cell>
          <cell r="L78">
            <v>0</v>
          </cell>
          <cell r="M78">
            <v>3672.6959499999998</v>
          </cell>
          <cell r="N78">
            <v>2778.8273199999999</v>
          </cell>
        </row>
        <row r="79">
          <cell r="B79">
            <v>4</v>
          </cell>
          <cell r="C79" t="str">
            <v>ДНIПРОПЕТРОВСЬКА ОБЛАСТЬ</v>
          </cell>
          <cell r="D79">
            <v>31933006</v>
          </cell>
          <cell r="E79" t="str">
            <v>ТОВАРИСТВО З ОБМЕЖЕНОЮ ВIДПОВIДАЛЬНIСТЮ "ПIВДЕНРУДМЕТ"</v>
          </cell>
          <cell r="F79">
            <v>67.381079999999997</v>
          </cell>
          <cell r="G79">
            <v>63.196080000000002</v>
          </cell>
          <cell r="H79">
            <v>29790.040099999998</v>
          </cell>
          <cell r="I79">
            <v>29806.347099999999</v>
          </cell>
          <cell r="J79">
            <v>29743.151099999999</v>
          </cell>
          <cell r="K79">
            <v>0</v>
          </cell>
          <cell r="L79">
            <v>0</v>
          </cell>
          <cell r="M79">
            <v>18.18074</v>
          </cell>
          <cell r="N79">
            <v>18.18074</v>
          </cell>
        </row>
        <row r="80">
          <cell r="B80">
            <v>4</v>
          </cell>
          <cell r="C80" t="str">
            <v>ДНIПРОПЕТРОВСЬКА ОБЛАСТЬ</v>
          </cell>
          <cell r="D80">
            <v>5768898</v>
          </cell>
          <cell r="E80" t="str">
            <v>ВIДКРИТЕ АКЦIОНЕРНЕ ТОВАРИСТВО "ДНIПРОШИНА"</v>
          </cell>
          <cell r="F80">
            <v>3318.7955900000002</v>
          </cell>
          <cell r="G80">
            <v>6777.2863399999997</v>
          </cell>
          <cell r="H80">
            <v>30280.3226</v>
          </cell>
          <cell r="I80">
            <v>27603.957200000001</v>
          </cell>
          <cell r="J80">
            <v>20826.670900000001</v>
          </cell>
          <cell r="K80">
            <v>0</v>
          </cell>
          <cell r="L80">
            <v>0</v>
          </cell>
          <cell r="M80">
            <v>827.65675999999996</v>
          </cell>
          <cell r="N80">
            <v>-2676.3654000000001</v>
          </cell>
        </row>
        <row r="81">
          <cell r="B81">
            <v>4</v>
          </cell>
          <cell r="C81" t="str">
            <v>ДНIПРОПЕТРОВСЬКА ОБЛАСТЬ</v>
          </cell>
          <cell r="D81">
            <v>3340920</v>
          </cell>
          <cell r="E81" t="str">
            <v>ВIДКРИТЕ АКЦIОНЕРНЕ ТОВАРИСТВО ПО ГАЗОПОСТАЧАННЮ ТА ГАЗИФIКАЦIЇ "ДНIПРОПЕТРОВСЬКГАЗ"</v>
          </cell>
          <cell r="F81">
            <v>14003.7446</v>
          </cell>
          <cell r="G81">
            <v>12179.6926</v>
          </cell>
          <cell r="H81">
            <v>21377.304499999998</v>
          </cell>
          <cell r="I81">
            <v>27292.711200000002</v>
          </cell>
          <cell r="J81">
            <v>15113.018700000001</v>
          </cell>
          <cell r="K81">
            <v>0</v>
          </cell>
          <cell r="L81">
            <v>-1964.8226999999999</v>
          </cell>
          <cell r="M81">
            <v>3776.80404</v>
          </cell>
          <cell r="N81">
            <v>3538.8206799999998</v>
          </cell>
        </row>
        <row r="82">
          <cell r="B82">
            <v>5</v>
          </cell>
          <cell r="C82" t="str">
            <v>ДОНЕЦЬКА ОБЛАСТЬ</v>
          </cell>
          <cell r="D82">
            <v>1074957</v>
          </cell>
          <cell r="E82" t="str">
            <v>ДЕРЖАВНЕ ПIДПРИЄМСТВО ДОНЕЦЬКА ЗАЛIЗНИЦЯ</v>
          </cell>
          <cell r="F82">
            <v>1074726.2</v>
          </cell>
          <cell r="G82">
            <v>1075126.3799999999</v>
          </cell>
          <cell r="H82">
            <v>1050655.8600000001</v>
          </cell>
          <cell r="I82">
            <v>1127344.17</v>
          </cell>
          <cell r="J82">
            <v>52217.790999999997</v>
          </cell>
          <cell r="K82">
            <v>0</v>
          </cell>
          <cell r="L82">
            <v>0</v>
          </cell>
          <cell r="M82">
            <v>76765.191900000005</v>
          </cell>
          <cell r="N82">
            <v>76678.007400000002</v>
          </cell>
        </row>
        <row r="83">
          <cell r="B83">
            <v>5</v>
          </cell>
          <cell r="C83" t="str">
            <v>ДОНЕЦЬКА ОБЛАСТЬ</v>
          </cell>
          <cell r="D83">
            <v>31831942</v>
          </cell>
          <cell r="E83" t="str">
            <v>ТОВАРИСТВО З ОБМЕЖЕНОЮ ВIДПОВIДАЛЬНIСТЮ "СХIДЕНЕРГО"</v>
          </cell>
          <cell r="F83">
            <v>154928.28</v>
          </cell>
          <cell r="G83">
            <v>156123.71799999999</v>
          </cell>
          <cell r="H83">
            <v>405474.99699999997</v>
          </cell>
          <cell r="I83">
            <v>479858.00400000002</v>
          </cell>
          <cell r="J83">
            <v>323734.28600000002</v>
          </cell>
          <cell r="K83">
            <v>0</v>
          </cell>
          <cell r="L83">
            <v>0</v>
          </cell>
          <cell r="M83">
            <v>75750.707200000004</v>
          </cell>
          <cell r="N83">
            <v>74382.902600000001</v>
          </cell>
        </row>
        <row r="84">
          <cell r="B84">
            <v>5</v>
          </cell>
          <cell r="C84" t="str">
            <v>ДОНЕЦЬКА ОБЛАСТЬ</v>
          </cell>
          <cell r="D84">
            <v>13498562</v>
          </cell>
          <cell r="E84" t="str">
            <v>ВIДКРИТЕ АКЦIОНЕРНЕ ТОВАРИСТВО "ВУГIЛЬНА КОМПАНIЯ "ШАХТА "КРАСНОАРМIЙСЬКА-ЗАХIДНА № 1"</v>
          </cell>
          <cell r="F84">
            <v>234875.91399999999</v>
          </cell>
          <cell r="G84">
            <v>230005.084</v>
          </cell>
          <cell r="H84">
            <v>131460.394</v>
          </cell>
          <cell r="I84">
            <v>140587.636</v>
          </cell>
          <cell r="J84">
            <v>-89417.448000000004</v>
          </cell>
          <cell r="K84">
            <v>0</v>
          </cell>
          <cell r="L84">
            <v>0</v>
          </cell>
          <cell r="M84">
            <v>9217.6671800000004</v>
          </cell>
          <cell r="N84">
            <v>9127.2414900000003</v>
          </cell>
        </row>
        <row r="85">
          <cell r="B85">
            <v>5</v>
          </cell>
          <cell r="C85" t="str">
            <v>ДОНЕЦЬКА ОБЛАСТЬ</v>
          </cell>
          <cell r="D85">
            <v>1125755</v>
          </cell>
          <cell r="E85" t="str">
            <v>ДЕРЖАВНЕ ПIДПРИЄМСТВО "МАРIУПОЛЬСЬКИЙ МОРСЬКИЙ ТОРГОВЕЛЬНИЙ ПОРТ"</v>
          </cell>
          <cell r="F85">
            <v>85601.894400000005</v>
          </cell>
          <cell r="G85">
            <v>88367.916200000007</v>
          </cell>
          <cell r="H85">
            <v>126834.889</v>
          </cell>
          <cell r="I85">
            <v>130546.42600000001</v>
          </cell>
          <cell r="J85">
            <v>42178.5095</v>
          </cell>
          <cell r="K85">
            <v>0</v>
          </cell>
          <cell r="L85">
            <v>0</v>
          </cell>
          <cell r="M85">
            <v>10817.285</v>
          </cell>
          <cell r="N85">
            <v>3711.5370200000002</v>
          </cell>
        </row>
        <row r="86">
          <cell r="B86">
            <v>5</v>
          </cell>
          <cell r="C86" t="str">
            <v>ДОНЕЦЬКА ОБЛАСТЬ</v>
          </cell>
          <cell r="D86">
            <v>5508186</v>
          </cell>
          <cell r="E86" t="str">
            <v>ВIДКРИТЕ АКЦIОНЕРНЕ ТОВАРИСТВО "ШАХТА "КОМСОМОЛЕЦЬ ДОНБАСУ"</v>
          </cell>
          <cell r="F86">
            <v>60201.548000000003</v>
          </cell>
          <cell r="G86">
            <v>60296.880299999997</v>
          </cell>
          <cell r="H86">
            <v>102513.792</v>
          </cell>
          <cell r="I86">
            <v>106088.962</v>
          </cell>
          <cell r="J86">
            <v>45792.0815</v>
          </cell>
          <cell r="K86">
            <v>0</v>
          </cell>
          <cell r="L86">
            <v>0</v>
          </cell>
          <cell r="M86">
            <v>3702.9595800000002</v>
          </cell>
          <cell r="N86">
            <v>3540.4371099999998</v>
          </cell>
        </row>
        <row r="87">
          <cell r="B87">
            <v>5</v>
          </cell>
          <cell r="C87" t="str">
            <v>ДОНЕЦЬКА ОБЛАСТЬ</v>
          </cell>
          <cell r="D87">
            <v>23182148</v>
          </cell>
          <cell r="E87" t="str">
            <v>АСОЦIАЦIЯ МАЛИХ ТА СПIЛЬНИХ ПIДПРИЄМСТВ У ВИГЛЯДI ТОВАРИСТВА З ОБМЕЖЕНОЮ ВIДПОВIДАЛЬНIСТЮ "ДА-ЛВ"</v>
          </cell>
          <cell r="F87">
            <v>90040.054799999998</v>
          </cell>
          <cell r="G87">
            <v>125598.57</v>
          </cell>
          <cell r="H87">
            <v>139767.696</v>
          </cell>
          <cell r="I87">
            <v>105315.393</v>
          </cell>
          <cell r="J87">
            <v>-20283.178</v>
          </cell>
          <cell r="K87">
            <v>0</v>
          </cell>
          <cell r="L87">
            <v>0</v>
          </cell>
          <cell r="M87">
            <v>24107.9653</v>
          </cell>
          <cell r="N87">
            <v>-35123.082999999999</v>
          </cell>
        </row>
        <row r="88">
          <cell r="B88">
            <v>5</v>
          </cell>
          <cell r="C88" t="str">
            <v>ДОНЕЦЬКА ОБЛАСТЬ</v>
          </cell>
          <cell r="D88">
            <v>34008678</v>
          </cell>
          <cell r="E88" t="str">
            <v>ТОВАРИСТВО З ОБМЕЖЕНОЮ ВIДПОВIДАЛЬНIСТЮ "ЛIКЕРО-ГОРIЛЧАНИЙ ЗАВОД "ЛIК"</v>
          </cell>
          <cell r="F88">
            <v>0</v>
          </cell>
          <cell r="G88">
            <v>0</v>
          </cell>
          <cell r="H88">
            <v>51437.694100000001</v>
          </cell>
          <cell r="I88">
            <v>87524.464500000002</v>
          </cell>
          <cell r="J88">
            <v>87524.464500000002</v>
          </cell>
          <cell r="K88">
            <v>0</v>
          </cell>
          <cell r="L88">
            <v>0</v>
          </cell>
          <cell r="M88">
            <v>35836.770499999999</v>
          </cell>
          <cell r="N88">
            <v>35836.770499999999</v>
          </cell>
        </row>
        <row r="89">
          <cell r="B89">
            <v>5</v>
          </cell>
          <cell r="C89" t="str">
            <v>ДОНЕЦЬКА ОБЛАСТЬ</v>
          </cell>
          <cell r="D89">
            <v>32186934</v>
          </cell>
          <cell r="E89" t="str">
            <v>ДЕРЖАВНЕ ПIДПРИЄМСТВО "ДОБРОПIЛЛЯВУГIЛЛЯ"</v>
          </cell>
          <cell r="F89">
            <v>79556.306899999996</v>
          </cell>
          <cell r="G89">
            <v>37518.21</v>
          </cell>
          <cell r="H89">
            <v>87548.419800000003</v>
          </cell>
          <cell r="I89">
            <v>86645.729300000006</v>
          </cell>
          <cell r="J89">
            <v>49127.519399999997</v>
          </cell>
          <cell r="K89">
            <v>75581.436000000002</v>
          </cell>
          <cell r="L89">
            <v>-31870.772000000001</v>
          </cell>
          <cell r="M89">
            <v>0.19395999999999999</v>
          </cell>
          <cell r="N89">
            <v>0.19378999999999999</v>
          </cell>
        </row>
        <row r="90">
          <cell r="B90">
            <v>5</v>
          </cell>
          <cell r="C90" t="str">
            <v>ДОНЕЦЬКА ОБЛАСТЬ</v>
          </cell>
          <cell r="D90">
            <v>23343582</v>
          </cell>
          <cell r="E90" t="str">
            <v>ВIДКРИТЕ АКЦIОНЕРНЕ ТОВАРИСТВО "ДОНБАСЕНЕРГО"</v>
          </cell>
          <cell r="F90">
            <v>132134.54199999999</v>
          </cell>
          <cell r="G90">
            <v>136854.81299999999</v>
          </cell>
          <cell r="H90">
            <v>74320.201499999996</v>
          </cell>
          <cell r="I90">
            <v>79518.650800000003</v>
          </cell>
          <cell r="J90">
            <v>-57336.161999999997</v>
          </cell>
          <cell r="K90">
            <v>0</v>
          </cell>
          <cell r="L90">
            <v>0</v>
          </cell>
          <cell r="M90">
            <v>10194.450000000001</v>
          </cell>
          <cell r="N90">
            <v>5167.3887699999996</v>
          </cell>
        </row>
        <row r="91">
          <cell r="B91">
            <v>5</v>
          </cell>
          <cell r="C91" t="str">
            <v>ДОНЕЦЬКА ОБЛАСТЬ</v>
          </cell>
          <cell r="D91">
            <v>191075</v>
          </cell>
          <cell r="E91" t="str">
            <v>ВIДКРИТЕ АКЦIОНЕРНЕ ТОВАРИСТВО "АВДIЄВСЬКИЙ КОКСОХIМIЧНИЙ ЗАВОД"</v>
          </cell>
          <cell r="F91">
            <v>201249.76199999999</v>
          </cell>
          <cell r="G91">
            <v>187654.48800000001</v>
          </cell>
          <cell r="H91">
            <v>73822.815499999997</v>
          </cell>
          <cell r="I91">
            <v>73234.007700000002</v>
          </cell>
          <cell r="J91">
            <v>-114420.48</v>
          </cell>
          <cell r="K91">
            <v>0</v>
          </cell>
          <cell r="L91">
            <v>0</v>
          </cell>
          <cell r="M91">
            <v>28495.497100000001</v>
          </cell>
          <cell r="N91">
            <v>-588.80787999999995</v>
          </cell>
        </row>
        <row r="92">
          <cell r="B92">
            <v>5</v>
          </cell>
          <cell r="C92" t="str">
            <v>ДОНЕЦЬКА ОБЛАСТЬ</v>
          </cell>
          <cell r="D92">
            <v>24815801</v>
          </cell>
          <cell r="E92" t="str">
            <v>ЗАКРИТЕ АКЦIОНЕРНЕ ТОВАРИСТВО "IЛЛIЧ-СТАЛЬ"</v>
          </cell>
          <cell r="F92">
            <v>98410.08</v>
          </cell>
          <cell r="G92">
            <v>98768.209799999997</v>
          </cell>
          <cell r="H92">
            <v>69383.207999999999</v>
          </cell>
          <cell r="I92">
            <v>70903.490600000005</v>
          </cell>
          <cell r="J92">
            <v>-27864.719000000001</v>
          </cell>
          <cell r="K92">
            <v>0</v>
          </cell>
          <cell r="L92">
            <v>0</v>
          </cell>
          <cell r="M92">
            <v>1902.1025999999999</v>
          </cell>
          <cell r="N92">
            <v>1520.2825800000001</v>
          </cell>
        </row>
        <row r="93">
          <cell r="B93">
            <v>5</v>
          </cell>
          <cell r="C93" t="str">
            <v>ДОНЕЦЬКА ОБЛАСТЬ</v>
          </cell>
          <cell r="D93">
            <v>33161769</v>
          </cell>
          <cell r="E93" t="str">
            <v>ДЕРЖАВНЕ ПIДПРИЄМСТВО "ДОНЕЦЬКА ВУГIЛЬНА ЕНЕРГЕТИЧНА КОМПАНIЯ"</v>
          </cell>
          <cell r="F93">
            <v>174544.84099999999</v>
          </cell>
          <cell r="G93">
            <v>117192.425</v>
          </cell>
          <cell r="H93">
            <v>-561.81503999999995</v>
          </cell>
          <cell r="I93">
            <v>66592.867499999993</v>
          </cell>
          <cell r="J93">
            <v>-50599.557000000001</v>
          </cell>
          <cell r="K93">
            <v>25959.956399999999</v>
          </cell>
          <cell r="L93">
            <v>-76454.149000000005</v>
          </cell>
          <cell r="M93">
            <v>0</v>
          </cell>
          <cell r="N93">
            <v>0</v>
          </cell>
        </row>
        <row r="94">
          <cell r="B94">
            <v>5</v>
          </cell>
          <cell r="C94" t="str">
            <v>ДОНЕЦЬКА ОБЛАСТЬ</v>
          </cell>
          <cell r="D94">
            <v>174846</v>
          </cell>
          <cell r="E94" t="str">
            <v>ОРЕНДНЕ ПIДРИЄМСТВО "ШАХТА IМЕНI О.Ф.ЗАСЯДЬКА"</v>
          </cell>
          <cell r="F94">
            <v>91101.403699999995</v>
          </cell>
          <cell r="G94">
            <v>92068.782900000006</v>
          </cell>
          <cell r="H94">
            <v>53812.079899999997</v>
          </cell>
          <cell r="I94">
            <v>57800.9473</v>
          </cell>
          <cell r="J94">
            <v>-34267.836000000003</v>
          </cell>
          <cell r="K94">
            <v>0</v>
          </cell>
          <cell r="L94">
            <v>0</v>
          </cell>
          <cell r="M94">
            <v>4343.1917599999997</v>
          </cell>
          <cell r="N94">
            <v>3970.96423</v>
          </cell>
        </row>
        <row r="95">
          <cell r="B95">
            <v>5</v>
          </cell>
          <cell r="C95" t="str">
            <v>ДОНЕЦЬКА ОБЛАСТЬ</v>
          </cell>
          <cell r="D95">
            <v>31599557</v>
          </cell>
          <cell r="E95" t="str">
            <v>ДЕРЖАВНЕ ПIДПРИЄМСТВО "ВУГIЛЬНА КОМПАНIЯ "КРАСНОЛИМАНСЬКА"</v>
          </cell>
          <cell r="F95">
            <v>47775.972699999998</v>
          </cell>
          <cell r="G95">
            <v>47827.842100000002</v>
          </cell>
          <cell r="H95">
            <v>53007.446400000001</v>
          </cell>
          <cell r="I95">
            <v>56719.3001</v>
          </cell>
          <cell r="J95">
            <v>8891.4580100000003</v>
          </cell>
          <cell r="K95">
            <v>0</v>
          </cell>
          <cell r="L95">
            <v>0</v>
          </cell>
          <cell r="M95">
            <v>3773.14021</v>
          </cell>
          <cell r="N95">
            <v>3711.84413</v>
          </cell>
        </row>
        <row r="96">
          <cell r="B96">
            <v>5</v>
          </cell>
          <cell r="C96" t="str">
            <v>ДОНЕЦЬКА ОБЛАСТЬ</v>
          </cell>
          <cell r="D96">
            <v>30939178</v>
          </cell>
          <cell r="E96" t="str">
            <v>ЗАКРИТЕ АКЦIОНЕРНЕ ТОВАРИСТВО "ДОНЕЦЬКСТАЛЬ" - МЕТАЛУРГIЙНИЙ ЗАВОД"</v>
          </cell>
          <cell r="F96">
            <v>101038.204</v>
          </cell>
          <cell r="G96">
            <v>70446.774099999995</v>
          </cell>
          <cell r="H96">
            <v>49036.989600000001</v>
          </cell>
          <cell r="I96">
            <v>55851.928800000002</v>
          </cell>
          <cell r="J96">
            <v>-14594.844999999999</v>
          </cell>
          <cell r="K96">
            <v>0</v>
          </cell>
          <cell r="L96">
            <v>0</v>
          </cell>
          <cell r="M96">
            <v>12090.6792</v>
          </cell>
          <cell r="N96">
            <v>6807.1024600000001</v>
          </cell>
        </row>
        <row r="97">
          <cell r="B97">
            <v>5</v>
          </cell>
          <cell r="C97" t="str">
            <v>ДОНЕЦЬКА ОБЛАСТЬ</v>
          </cell>
          <cell r="D97">
            <v>33654855</v>
          </cell>
          <cell r="E97" t="str">
            <v>КОРПОРАЦIЯ "ДОНБАСЬКА ПАЛИВНО-ЕНЕРГЕТИЧНА КОМПАНIЯ"</v>
          </cell>
          <cell r="F97">
            <v>69.463999999999999</v>
          </cell>
          <cell r="G97">
            <v>69.5</v>
          </cell>
          <cell r="H97">
            <v>48339.813800000004</v>
          </cell>
          <cell r="I97">
            <v>54044.570599999999</v>
          </cell>
          <cell r="J97">
            <v>53975.070599999999</v>
          </cell>
          <cell r="K97">
            <v>0</v>
          </cell>
          <cell r="L97">
            <v>0</v>
          </cell>
          <cell r="M97">
            <v>5699.2209199999998</v>
          </cell>
          <cell r="N97">
            <v>5699.1849199999997</v>
          </cell>
        </row>
        <row r="98">
          <cell r="B98">
            <v>5</v>
          </cell>
          <cell r="C98" t="str">
            <v>ДОНЕЦЬКА ОБЛАСТЬ</v>
          </cell>
          <cell r="D98">
            <v>377457</v>
          </cell>
          <cell r="E98" t="str">
            <v>ЗАКРИТЕ АКЦIОНЕРНЕ ТОВАРИСТВО "САРМАТ"</v>
          </cell>
          <cell r="F98">
            <v>66157.136599999998</v>
          </cell>
          <cell r="G98">
            <v>63853.4663</v>
          </cell>
          <cell r="H98">
            <v>50517.779199999997</v>
          </cell>
          <cell r="I98">
            <v>53212.617200000001</v>
          </cell>
          <cell r="J98">
            <v>-10640.849</v>
          </cell>
          <cell r="K98">
            <v>0</v>
          </cell>
          <cell r="L98">
            <v>0</v>
          </cell>
          <cell r="M98">
            <v>3270.0790699999998</v>
          </cell>
          <cell r="N98">
            <v>2689.6223</v>
          </cell>
        </row>
        <row r="99">
          <cell r="B99">
            <v>5</v>
          </cell>
          <cell r="C99" t="str">
            <v>ДОНЕЦЬКА ОБЛАСТЬ</v>
          </cell>
          <cell r="D99">
            <v>33426253</v>
          </cell>
          <cell r="E99" t="str">
            <v>ДЕРЖАВНЕ ПIДПРИЄМСТВО "СЕЛИДIВВУГIЛЛЯ"</v>
          </cell>
          <cell r="F99">
            <v>9827.5301199999994</v>
          </cell>
          <cell r="G99">
            <v>12656.4737</v>
          </cell>
          <cell r="H99">
            <v>48741.823400000001</v>
          </cell>
          <cell r="I99">
            <v>50789.404300000002</v>
          </cell>
          <cell r="J99">
            <v>38132.9306</v>
          </cell>
          <cell r="K99">
            <v>87059.7549</v>
          </cell>
          <cell r="L99">
            <v>11193.805899999999</v>
          </cell>
          <cell r="M99">
            <v>1.4762500000000001</v>
          </cell>
          <cell r="N99">
            <v>1.4762500000000001</v>
          </cell>
        </row>
        <row r="100">
          <cell r="B100">
            <v>5</v>
          </cell>
          <cell r="C100" t="str">
            <v>ДОНЕЦЬКА ОБЛАСТЬ</v>
          </cell>
          <cell r="D100">
            <v>20325495</v>
          </cell>
          <cell r="E100" t="str">
            <v>ТОВАРИСТВО З ОБМЕЖЕНОЮ ВIДПОВIДАЛЬНIСТЮ "ДОНЕЦЬКИЙ ЛIКЕРО-ГОРIЛЧАНИЙ ЗАВОД "ЛIК"</v>
          </cell>
          <cell r="F100">
            <v>90052.459199999998</v>
          </cell>
          <cell r="G100">
            <v>90209.765899999999</v>
          </cell>
          <cell r="H100">
            <v>94298.918099999995</v>
          </cell>
          <cell r="I100">
            <v>43977.793799999999</v>
          </cell>
          <cell r="J100">
            <v>-46231.972000000002</v>
          </cell>
          <cell r="K100">
            <v>0</v>
          </cell>
          <cell r="L100">
            <v>0</v>
          </cell>
          <cell r="M100">
            <v>14847.293799999999</v>
          </cell>
          <cell r="N100">
            <v>-50576.502999999997</v>
          </cell>
        </row>
        <row r="101">
          <cell r="B101">
            <v>5</v>
          </cell>
          <cell r="C101" t="str">
            <v>ДОНЕЦЬКА ОБЛАСТЬ</v>
          </cell>
          <cell r="D101">
            <v>191035</v>
          </cell>
          <cell r="E101" t="str">
            <v>ВIДКРИТЕ АКЦIОНЕРНЕ ТОВАРИСТВО "ЯСИНIВСЬКИЙ КОКСОХIМIЧНИЙ ЗАВОД"</v>
          </cell>
          <cell r="F101">
            <v>34029.064700000003</v>
          </cell>
          <cell r="G101">
            <v>26093.957999999999</v>
          </cell>
          <cell r="H101">
            <v>42672.891100000001</v>
          </cell>
          <cell r="I101">
            <v>43838.733999999997</v>
          </cell>
          <cell r="J101">
            <v>17744.776000000002</v>
          </cell>
          <cell r="K101">
            <v>0</v>
          </cell>
          <cell r="L101">
            <v>0</v>
          </cell>
          <cell r="M101">
            <v>1266.4514799999999</v>
          </cell>
          <cell r="N101">
            <v>1165.8429100000001</v>
          </cell>
        </row>
        <row r="102">
          <cell r="B102">
            <v>6</v>
          </cell>
          <cell r="C102" t="str">
            <v>ЖИТОМИРСЬКА ОБЛАСТЬ</v>
          </cell>
          <cell r="D102">
            <v>375504</v>
          </cell>
          <cell r="E102" t="str">
            <v>ДЕРЖАВНЕ ПIДПРИЄМСТВО "ЖИТОМИРСЬКИЙ ЛIКЕРО-ГОРIЛЧАНИЙ ЗАВОД"</v>
          </cell>
          <cell r="F102">
            <v>48593.1728</v>
          </cell>
          <cell r="G102">
            <v>56498.462399999997</v>
          </cell>
          <cell r="H102">
            <v>76439.554499999998</v>
          </cell>
          <cell r="I102">
            <v>76325.114799999996</v>
          </cell>
          <cell r="J102">
            <v>19826.652399999999</v>
          </cell>
          <cell r="K102">
            <v>0</v>
          </cell>
          <cell r="L102">
            <v>0</v>
          </cell>
          <cell r="M102">
            <v>12651.7174</v>
          </cell>
          <cell r="N102">
            <v>-3126.1532000000002</v>
          </cell>
        </row>
        <row r="103">
          <cell r="B103">
            <v>6</v>
          </cell>
          <cell r="C103" t="str">
            <v>ЖИТОМИРСЬКА ОБЛАСТЬ</v>
          </cell>
          <cell r="D103">
            <v>22048622</v>
          </cell>
          <cell r="E103" t="str">
            <v>ВIДКРИТЕ АКЦIОНЕРНЕ ТОВАРИСТВО "ЕНЕРГОПОСТАЧАЛЬНА КОМПАНIЯ "ЖИТОМИРОБЛЕНЕРГО"</v>
          </cell>
          <cell r="F103">
            <v>28296.951400000002</v>
          </cell>
          <cell r="G103">
            <v>27303.450199999999</v>
          </cell>
          <cell r="H103">
            <v>32390.1613</v>
          </cell>
          <cell r="I103">
            <v>37533.044300000001</v>
          </cell>
          <cell r="J103">
            <v>10229.5941</v>
          </cell>
          <cell r="K103">
            <v>0</v>
          </cell>
          <cell r="L103">
            <v>-1441.4398000000001</v>
          </cell>
          <cell r="M103">
            <v>4070.7613000000001</v>
          </cell>
          <cell r="N103">
            <v>4065.94265</v>
          </cell>
        </row>
        <row r="104">
          <cell r="B104">
            <v>6</v>
          </cell>
          <cell r="C104" t="str">
            <v>ЖИТОМИРСЬКА ОБЛАСТЬ</v>
          </cell>
          <cell r="D104">
            <v>33173968</v>
          </cell>
          <cell r="E104" t="str">
            <v>ФIЛIЯ "IРШАНСЬКИЙ ГIРНИЧО-ЗБАГАЧУВАЛЬНИЙ КОМБIНАТ" ЗАКРИТОГО АКЦIОНЕРНОГО ТОВАРИСТВА "КРИМСЬКИЙ ТИТАН"</v>
          </cell>
          <cell r="F104">
            <v>18303.754400000002</v>
          </cell>
          <cell r="G104">
            <v>18355.6597</v>
          </cell>
          <cell r="H104">
            <v>19525.134999999998</v>
          </cell>
          <cell r="I104">
            <v>20048.105200000002</v>
          </cell>
          <cell r="J104">
            <v>1692.44543</v>
          </cell>
          <cell r="K104">
            <v>0</v>
          </cell>
          <cell r="L104">
            <v>0</v>
          </cell>
          <cell r="M104">
            <v>676.77787000000001</v>
          </cell>
          <cell r="N104">
            <v>521.54638</v>
          </cell>
        </row>
        <row r="105">
          <cell r="B105">
            <v>6</v>
          </cell>
          <cell r="C105" t="str">
            <v>ЖИТОМИРСЬКА ОБЛАСТЬ</v>
          </cell>
          <cell r="D105">
            <v>290676</v>
          </cell>
          <cell r="E105" t="str">
            <v>ВIДКРИТЕ АКЦIОНЕРНЕ ТОВАРИСТВО "ЖИТОМИРСЬКИЙ КОМБIНАТ СИЛIКАТНИХ ВИРОБIВ"</v>
          </cell>
          <cell r="F105">
            <v>9149.27765</v>
          </cell>
          <cell r="G105">
            <v>8857.1475599999994</v>
          </cell>
          <cell r="H105">
            <v>12209.607</v>
          </cell>
          <cell r="I105">
            <v>12432.157499999999</v>
          </cell>
          <cell r="J105">
            <v>3575.0099399999999</v>
          </cell>
          <cell r="K105">
            <v>0</v>
          </cell>
          <cell r="L105">
            <v>0</v>
          </cell>
          <cell r="M105">
            <v>236.10646</v>
          </cell>
          <cell r="N105">
            <v>221.73846</v>
          </cell>
        </row>
        <row r="106">
          <cell r="B106">
            <v>6</v>
          </cell>
          <cell r="C106" t="str">
            <v>ЖИТОМИРСЬКА ОБЛАСТЬ</v>
          </cell>
          <cell r="D106">
            <v>32008278</v>
          </cell>
          <cell r="E106" t="str">
            <v>ДОЧIРНЄ ПIДПРИЄМСТВО ЖИТОМИРСЬКИЙ ОБЛАВТОДОР ВIДКРИТОГО АКЦIОНЕРНОГО ТОВАРИСТВА "ДЕРЖАВНА АКЦIОНЕРНА КОМПАНIЯ "АВТОМОБIЛЬНI ДОРОГИ УКРАЇНИ"</v>
          </cell>
          <cell r="F106">
            <v>9932.6710999999996</v>
          </cell>
          <cell r="G106">
            <v>10230.369199999999</v>
          </cell>
          <cell r="H106">
            <v>9432.3466000000008</v>
          </cell>
          <cell r="I106">
            <v>10503.1106</v>
          </cell>
          <cell r="J106">
            <v>272.74135999999999</v>
          </cell>
          <cell r="K106">
            <v>0</v>
          </cell>
          <cell r="L106">
            <v>0</v>
          </cell>
          <cell r="M106">
            <v>1387.5012400000001</v>
          </cell>
          <cell r="N106">
            <v>1080.7639999999999</v>
          </cell>
        </row>
        <row r="107">
          <cell r="B107">
            <v>6</v>
          </cell>
          <cell r="C107" t="str">
            <v>ЖИТОМИРСЬКА ОБЛАСТЬ</v>
          </cell>
          <cell r="D107">
            <v>282406</v>
          </cell>
          <cell r="E107" t="str">
            <v>ВIДКРИТЕ АКЦIОНЕРНЕ ТОВАРИСТВО КОРОСТЕНСЬКИЙ ЗАВОД ЗАЛIЗОБЕТОННИХ ШПАЛ</v>
          </cell>
          <cell r="F107">
            <v>8804.4796800000004</v>
          </cell>
          <cell r="G107">
            <v>8987.49</v>
          </cell>
          <cell r="H107">
            <v>9107.9029800000008</v>
          </cell>
          <cell r="I107">
            <v>8993.607</v>
          </cell>
          <cell r="J107">
            <v>6.117</v>
          </cell>
          <cell r="K107">
            <v>0</v>
          </cell>
          <cell r="L107">
            <v>0</v>
          </cell>
          <cell r="M107">
            <v>126.43061</v>
          </cell>
          <cell r="N107">
            <v>-114.29704</v>
          </cell>
        </row>
        <row r="108">
          <cell r="B108">
            <v>6</v>
          </cell>
          <cell r="C108" t="str">
            <v>ЖИТОМИРСЬКА ОБЛАСТЬ</v>
          </cell>
          <cell r="D108">
            <v>1413394</v>
          </cell>
          <cell r="E108" t="str">
            <v>ВIДКРИТЕ АКЦIОНЕРНЕ ТОВАРИСТВО "ЖИТОМИРСЬКИЙ ЗАВОД ОГОРОДЖУВАЛЬНИХ КОНСТРУКЦIЙ"</v>
          </cell>
          <cell r="F108">
            <v>2526.9635400000002</v>
          </cell>
          <cell r="G108">
            <v>2536.0488799999998</v>
          </cell>
          <cell r="H108">
            <v>7542.7671799999998</v>
          </cell>
          <cell r="I108">
            <v>8024.3503000000001</v>
          </cell>
          <cell r="J108">
            <v>5488.3014199999998</v>
          </cell>
          <cell r="K108">
            <v>0</v>
          </cell>
          <cell r="L108">
            <v>0</v>
          </cell>
          <cell r="M108">
            <v>501.93990000000002</v>
          </cell>
          <cell r="N108">
            <v>481.58312999999998</v>
          </cell>
        </row>
        <row r="109">
          <cell r="B109">
            <v>6</v>
          </cell>
          <cell r="C109" t="str">
            <v>ЖИТОМИРСЬКА ОБЛАСТЬ</v>
          </cell>
          <cell r="D109">
            <v>3344071</v>
          </cell>
          <cell r="E109" t="str">
            <v>ВIДКРИТЕ АКЦIОНЕРНЕ ТОВАРИСТВО ПО ГАЗОПОСТАЧАННЮ ТА ГАЗИФIКАЦIЇ "ЖИТОМИРГАЗ"</v>
          </cell>
          <cell r="F109">
            <v>6711.4679400000005</v>
          </cell>
          <cell r="G109">
            <v>6821.1053499999998</v>
          </cell>
          <cell r="H109">
            <v>7817.5346900000004</v>
          </cell>
          <cell r="I109">
            <v>7713.9798300000002</v>
          </cell>
          <cell r="J109">
            <v>892.87447999999995</v>
          </cell>
          <cell r="K109">
            <v>0</v>
          </cell>
          <cell r="L109">
            <v>0</v>
          </cell>
          <cell r="M109">
            <v>235.65958000000001</v>
          </cell>
          <cell r="N109">
            <v>-127.03180999999999</v>
          </cell>
        </row>
        <row r="110">
          <cell r="B110">
            <v>6</v>
          </cell>
          <cell r="C110" t="str">
            <v>ЖИТОМИРСЬКА ОБЛАСТЬ</v>
          </cell>
          <cell r="D110">
            <v>182863</v>
          </cell>
          <cell r="E110" t="str">
            <v>ВIДКРИТЕ АКЦIОНЕРНЕ ТОВАРИСТВО ЖИТОМИРСЬКИЙ МАСЛОЗАВОД</v>
          </cell>
          <cell r="F110">
            <v>2584.8449000000001</v>
          </cell>
          <cell r="G110">
            <v>1435.77459</v>
          </cell>
          <cell r="H110">
            <v>8056.2935799999996</v>
          </cell>
          <cell r="I110">
            <v>7118.4087600000003</v>
          </cell>
          <cell r="J110">
            <v>5682.6341700000003</v>
          </cell>
          <cell r="K110">
            <v>0</v>
          </cell>
          <cell r="L110">
            <v>0</v>
          </cell>
          <cell r="M110">
            <v>442.49113</v>
          </cell>
          <cell r="N110">
            <v>-958.06989999999996</v>
          </cell>
        </row>
        <row r="111">
          <cell r="B111">
            <v>6</v>
          </cell>
          <cell r="C111" t="str">
            <v>ЖИТОМИРСЬКА ОБЛАСТЬ</v>
          </cell>
          <cell r="D111">
            <v>5418342</v>
          </cell>
          <cell r="E111" t="str">
            <v>ТОВАРИСТВО З ОБМЕЖЕНОЮ ВIДПОВIДАЛЬНIСТЮ "БЕРДИЧIВСЬКИЙ ПИВОВАРНИЙ ЗАВОД"</v>
          </cell>
          <cell r="F111">
            <v>5264.8615900000004</v>
          </cell>
          <cell r="G111">
            <v>5243.0476600000002</v>
          </cell>
          <cell r="H111">
            <v>5557.9450399999996</v>
          </cell>
          <cell r="I111">
            <v>5879.6632</v>
          </cell>
          <cell r="J111">
            <v>636.61554000000001</v>
          </cell>
          <cell r="K111">
            <v>0</v>
          </cell>
          <cell r="L111">
            <v>0</v>
          </cell>
          <cell r="M111">
            <v>489.99549000000002</v>
          </cell>
          <cell r="N111">
            <v>321.32916</v>
          </cell>
        </row>
        <row r="112">
          <cell r="B112">
            <v>6</v>
          </cell>
          <cell r="C112" t="str">
            <v>ЖИТОМИРСЬКА ОБЛАСТЬ</v>
          </cell>
          <cell r="D112">
            <v>32085195</v>
          </cell>
          <cell r="E112" t="str">
            <v>ДОЧIРНЄ ПIДПРИЄМСТВО "РИТМ" ТОВАРИСТВА З ОБМЕЖЕНОЮ ВIДПОВIДАЛЬНIСТЮ "РОСТ"</v>
          </cell>
          <cell r="F112">
            <v>2917.0571</v>
          </cell>
          <cell r="G112">
            <v>2676.6192799999999</v>
          </cell>
          <cell r="H112">
            <v>5291.4608200000002</v>
          </cell>
          <cell r="I112">
            <v>5338.4417899999999</v>
          </cell>
          <cell r="J112">
            <v>2661.82251</v>
          </cell>
          <cell r="K112">
            <v>0</v>
          </cell>
          <cell r="L112">
            <v>0</v>
          </cell>
          <cell r="M112">
            <v>50.471789999999999</v>
          </cell>
          <cell r="N112">
            <v>44.515360000000001</v>
          </cell>
        </row>
        <row r="113">
          <cell r="B113">
            <v>6</v>
          </cell>
          <cell r="C113" t="str">
            <v>ЖИТОМИРСЬКА ОБЛАСТЬ</v>
          </cell>
          <cell r="D113">
            <v>382071</v>
          </cell>
          <cell r="E113" t="str">
            <v>ЗАКРИТЕ АКЦIОНЕРНЕ ТОВАРИСТВО "ЖИТОМИРСЬКI ЛАСОЩI"</v>
          </cell>
          <cell r="F113">
            <v>4622.9671600000001</v>
          </cell>
          <cell r="G113">
            <v>6091.7245000000003</v>
          </cell>
          <cell r="H113">
            <v>9145.3117299999994</v>
          </cell>
          <cell r="I113">
            <v>5256.7943100000002</v>
          </cell>
          <cell r="J113">
            <v>-834.93019000000004</v>
          </cell>
          <cell r="K113">
            <v>0</v>
          </cell>
          <cell r="L113">
            <v>0</v>
          </cell>
          <cell r="M113">
            <v>27.902090000000001</v>
          </cell>
          <cell r="N113">
            <v>-3888.5174000000002</v>
          </cell>
        </row>
        <row r="114">
          <cell r="B114">
            <v>6</v>
          </cell>
          <cell r="C114" t="str">
            <v>ЖИТОМИРСЬКА ОБЛАСТЬ</v>
          </cell>
          <cell r="D114">
            <v>30741096</v>
          </cell>
          <cell r="E114" t="str">
            <v>"БЕРДИЧIВСЬКА СОЛОДОВА КОМПАНIЯ"</v>
          </cell>
          <cell r="F114">
            <v>3890.1813099999999</v>
          </cell>
          <cell r="G114">
            <v>3610.3057600000002</v>
          </cell>
          <cell r="H114">
            <v>4908.3676599999999</v>
          </cell>
          <cell r="I114">
            <v>4865.2025100000001</v>
          </cell>
          <cell r="J114">
            <v>1254.8967500000001</v>
          </cell>
          <cell r="K114">
            <v>0</v>
          </cell>
          <cell r="L114">
            <v>0</v>
          </cell>
          <cell r="M114">
            <v>113.57653000000001</v>
          </cell>
          <cell r="N114">
            <v>-43.208300000000001</v>
          </cell>
        </row>
        <row r="115">
          <cell r="B115">
            <v>6</v>
          </cell>
          <cell r="C115" t="str">
            <v>ЖИТОМИРСЬКА ОБЛАСТЬ</v>
          </cell>
          <cell r="D115">
            <v>307230</v>
          </cell>
          <cell r="E115" t="str">
            <v>АКЦIОНЕРНЕ ТОВАРИСТВО ЗАКРИТОГО ТИПУ "УКРАЇНА"</v>
          </cell>
          <cell r="F115">
            <v>3060.3206599999999</v>
          </cell>
          <cell r="G115">
            <v>3041.8872099999999</v>
          </cell>
          <cell r="H115">
            <v>4769.3899000000001</v>
          </cell>
          <cell r="I115">
            <v>4845.5103200000003</v>
          </cell>
          <cell r="J115">
            <v>1803.62311</v>
          </cell>
          <cell r="K115">
            <v>0</v>
          </cell>
          <cell r="L115">
            <v>0</v>
          </cell>
          <cell r="M115">
            <v>75.161739999999995</v>
          </cell>
          <cell r="N115">
            <v>73.746719999999996</v>
          </cell>
        </row>
        <row r="116">
          <cell r="B116">
            <v>6</v>
          </cell>
          <cell r="C116" t="str">
            <v>ЖИТОМИРСЬКА ОБЛАСТЬ</v>
          </cell>
          <cell r="D116">
            <v>30853412</v>
          </cell>
          <cell r="E116" t="str">
            <v>ТОВАРИСТВО З ОБМЕЖЕНОЮ ВIДПОВIДАЛЬНIСТЮ "СПIЛЬНЕ УКРАЇНСЬКО-НIМЕЦЬКЕ ПIДПРИЄМСТВО "АТЕМ-ФРАНК"</v>
          </cell>
          <cell r="F116">
            <v>2570.20444</v>
          </cell>
          <cell r="G116">
            <v>2470.75</v>
          </cell>
          <cell r="H116">
            <v>4765.10034</v>
          </cell>
          <cell r="I116">
            <v>4833.4997800000001</v>
          </cell>
          <cell r="J116">
            <v>2362.7497800000001</v>
          </cell>
          <cell r="K116">
            <v>0</v>
          </cell>
          <cell r="L116">
            <v>0</v>
          </cell>
          <cell r="M116">
            <v>75.369709999999998</v>
          </cell>
          <cell r="N116">
            <v>68.388840000000002</v>
          </cell>
        </row>
        <row r="117">
          <cell r="B117">
            <v>6</v>
          </cell>
          <cell r="C117" t="str">
            <v>ЖИТОМИРСЬКА ОБЛАСТЬ</v>
          </cell>
          <cell r="D117">
            <v>3563198</v>
          </cell>
          <cell r="E117" t="str">
            <v>ВIДКРИТЕ АКЦIОНЕРНЕ ТОВАРИСТВО "АГРОТЕПЛОМАШ"</v>
          </cell>
          <cell r="F117">
            <v>3305.53152</v>
          </cell>
          <cell r="G117">
            <v>3375.67326</v>
          </cell>
          <cell r="H117">
            <v>4233.2470000000003</v>
          </cell>
          <cell r="I117">
            <v>4375.3469500000001</v>
          </cell>
          <cell r="J117">
            <v>999.67368999999997</v>
          </cell>
          <cell r="K117">
            <v>0</v>
          </cell>
          <cell r="L117">
            <v>0</v>
          </cell>
          <cell r="M117">
            <v>226.40090000000001</v>
          </cell>
          <cell r="N117">
            <v>142.09893</v>
          </cell>
        </row>
        <row r="118">
          <cell r="B118">
            <v>6</v>
          </cell>
          <cell r="C118" t="str">
            <v>ЖИТОМИРСЬКА ОБЛАСТЬ</v>
          </cell>
          <cell r="D118">
            <v>13560309</v>
          </cell>
          <cell r="E118" t="str">
            <v>ТОВАРИСТВО З ОБМЕЖЕНОЮ ВIДПОВIДАЛЬНIСТЮ "ЕКТА-ПРОМ"</v>
          </cell>
          <cell r="F118">
            <v>1313.5727899999999</v>
          </cell>
          <cell r="G118">
            <v>1557.9141299999999</v>
          </cell>
          <cell r="H118">
            <v>3855.6453999999999</v>
          </cell>
          <cell r="I118">
            <v>4090.1383000000001</v>
          </cell>
          <cell r="J118">
            <v>2532.22417</v>
          </cell>
          <cell r="K118">
            <v>0</v>
          </cell>
          <cell r="L118">
            <v>0</v>
          </cell>
          <cell r="M118">
            <v>486.29313999999999</v>
          </cell>
          <cell r="N118">
            <v>234.49288999999999</v>
          </cell>
        </row>
        <row r="119">
          <cell r="B119">
            <v>6</v>
          </cell>
          <cell r="C119" t="str">
            <v>ЖИТОМИРСЬКА ОБЛАСТЬ</v>
          </cell>
          <cell r="D119">
            <v>5478806</v>
          </cell>
          <cell r="E119" t="str">
            <v>ЖИТОМИРСЬКЕ ОРЕНДНЕ ПIДПРИЄМСТВО ТЕПЛОВИХ МЕРЕЖ "ЖИТОМИРТЕПЛОКОМУНЕНЕРГО"</v>
          </cell>
          <cell r="F119">
            <v>2453.9153200000001</v>
          </cell>
          <cell r="G119">
            <v>2979.5092800000002</v>
          </cell>
          <cell r="H119">
            <v>3645.24658</v>
          </cell>
          <cell r="I119">
            <v>3901.8193099999999</v>
          </cell>
          <cell r="J119">
            <v>922.31002999999998</v>
          </cell>
          <cell r="K119">
            <v>0</v>
          </cell>
          <cell r="L119">
            <v>0</v>
          </cell>
          <cell r="M119">
            <v>448.72564999999997</v>
          </cell>
          <cell r="N119">
            <v>99.271090000000001</v>
          </cell>
        </row>
        <row r="120">
          <cell r="B120">
            <v>6</v>
          </cell>
          <cell r="C120" t="str">
            <v>ЖИТОМИРСЬКА ОБЛАСТЬ</v>
          </cell>
          <cell r="D120">
            <v>1374567</v>
          </cell>
          <cell r="E120" t="str">
            <v>ВIДКРИТЕ АКЦIОНЕРНЕ ТОВАРИСТВО "КОРОСТЕНСЬКИЙ ЩЕБЗАВОД"</v>
          </cell>
          <cell r="F120">
            <v>3319.3069799999998</v>
          </cell>
          <cell r="G120">
            <v>3326.7915899999998</v>
          </cell>
          <cell r="H120">
            <v>3614.8610899999999</v>
          </cell>
          <cell r="I120">
            <v>3635.9177399999999</v>
          </cell>
          <cell r="J120">
            <v>309.12615</v>
          </cell>
          <cell r="K120">
            <v>0</v>
          </cell>
          <cell r="L120">
            <v>0</v>
          </cell>
          <cell r="M120">
            <v>38.291519999999998</v>
          </cell>
          <cell r="N120">
            <v>21.056650000000001</v>
          </cell>
        </row>
        <row r="121">
          <cell r="B121">
            <v>6</v>
          </cell>
          <cell r="C121" t="str">
            <v>ЖИТОМИРСЬКА ОБЛАСТЬ</v>
          </cell>
          <cell r="D121">
            <v>31106292</v>
          </cell>
          <cell r="E121" t="str">
            <v>ТОВАРИСТВО З ОБМЕЖЕНОЮ ВIДПОВIДАЛЬНIСТЮ ФАБРИКА "КЛАСУМ"</v>
          </cell>
          <cell r="F121">
            <v>3145.0802199999998</v>
          </cell>
          <cell r="G121">
            <v>3136.3273899999999</v>
          </cell>
          <cell r="H121">
            <v>3290.5839599999999</v>
          </cell>
          <cell r="I121">
            <v>3546.0282999999999</v>
          </cell>
          <cell r="J121">
            <v>409.70091000000002</v>
          </cell>
          <cell r="K121">
            <v>0</v>
          </cell>
          <cell r="L121">
            <v>0</v>
          </cell>
          <cell r="M121">
            <v>235.44359</v>
          </cell>
          <cell r="N121">
            <v>229.51485</v>
          </cell>
        </row>
        <row r="122">
          <cell r="B122">
            <v>7</v>
          </cell>
          <cell r="C122" t="str">
            <v>ЗАКАРПАТСЬКА ОБЛАСТЬ</v>
          </cell>
          <cell r="D122">
            <v>30913130</v>
          </cell>
          <cell r="E122" t="str">
            <v>ЗАКРИТЕ АКЦIОНЕРНЕ ТОВАРИСТВО "ЄВРОКАР"</v>
          </cell>
          <cell r="F122">
            <v>80251.653399999996</v>
          </cell>
          <cell r="G122">
            <v>82056.463699999993</v>
          </cell>
          <cell r="H122">
            <v>115519.40399999999</v>
          </cell>
          <cell r="I122">
            <v>117779.482</v>
          </cell>
          <cell r="J122">
            <v>35723.018499999998</v>
          </cell>
          <cell r="K122">
            <v>7.1190000000000003E-2</v>
          </cell>
          <cell r="L122">
            <v>7.1190000000000003E-2</v>
          </cell>
          <cell r="M122">
            <v>4634.2731599999997</v>
          </cell>
          <cell r="N122">
            <v>2259.89768</v>
          </cell>
        </row>
        <row r="123">
          <cell r="B123">
            <v>7</v>
          </cell>
          <cell r="C123" t="str">
            <v>ЗАКАРПАТСЬКА ОБЛАСТЬ</v>
          </cell>
          <cell r="D123">
            <v>131529</v>
          </cell>
          <cell r="E123" t="str">
            <v>ВIДКРИТЕ АКЦIОНЕРНЕ ТОВАРИСТВО "ЕНЕРГОПОСТАЧАЛЬНА КОМПАНIЯ "ЗАКАРПАТТЯОБЛЕНЕРГО"</v>
          </cell>
          <cell r="F123">
            <v>12613.557000000001</v>
          </cell>
          <cell r="G123">
            <v>11590.575199999999</v>
          </cell>
          <cell r="H123">
            <v>17319.042099999999</v>
          </cell>
          <cell r="I123">
            <v>22527.7372</v>
          </cell>
          <cell r="J123">
            <v>10937.162</v>
          </cell>
          <cell r="K123">
            <v>0</v>
          </cell>
          <cell r="L123">
            <v>-1616.1588999999999</v>
          </cell>
          <cell r="M123">
            <v>3408.12401</v>
          </cell>
          <cell r="N123">
            <v>3406.5955600000002</v>
          </cell>
        </row>
        <row r="124">
          <cell r="B124">
            <v>7</v>
          </cell>
          <cell r="C124" t="str">
            <v>ЗАКАРПАТСЬКА ОБЛАСТЬ</v>
          </cell>
          <cell r="D124">
            <v>412122</v>
          </cell>
          <cell r="E124" t="str">
            <v>ОРЕНДНЕ ПIДПРИЄМСТВО "УЖГОРОДСЬКИЙ КОНЬЯЧНИЙ ЗАВОД"</v>
          </cell>
          <cell r="F124">
            <v>18942.440900000001</v>
          </cell>
          <cell r="G124">
            <v>22701.845000000001</v>
          </cell>
          <cell r="H124">
            <v>22466.2228</v>
          </cell>
          <cell r="I124">
            <v>21154.309600000001</v>
          </cell>
          <cell r="J124">
            <v>-1547.5354</v>
          </cell>
          <cell r="K124">
            <v>0</v>
          </cell>
          <cell r="L124">
            <v>0</v>
          </cell>
          <cell r="M124">
            <v>1582.9793199999999</v>
          </cell>
          <cell r="N124">
            <v>-2231.9151000000002</v>
          </cell>
        </row>
        <row r="125">
          <cell r="B125">
            <v>7</v>
          </cell>
          <cell r="C125" t="str">
            <v>ЗАКАРПАТСЬКА ОБЛАСТЬ</v>
          </cell>
          <cell r="D125">
            <v>31179046</v>
          </cell>
          <cell r="E125" t="str">
            <v>ДОЧIРНЄ ПIДПРИЄМСТВО "ЗАКАРПАТСЬКИЙ ОБЛАВТОДОР" ВIДКРИТОГО АКЦIОНЕРНОГО ТОВАРИСТВА "ДЕРЖАВНА АКЦIОНЕРНА КОМПАНIЯ "АВТОМОБIЛЬНI ДОРОГИ УКРАЇНИ"</v>
          </cell>
          <cell r="F125">
            <v>5176.6349200000004</v>
          </cell>
          <cell r="G125">
            <v>5474.13141</v>
          </cell>
          <cell r="H125">
            <v>6670.7641100000001</v>
          </cell>
          <cell r="I125">
            <v>7843.7139200000001</v>
          </cell>
          <cell r="J125">
            <v>2369.5825100000002</v>
          </cell>
          <cell r="K125">
            <v>0</v>
          </cell>
          <cell r="L125">
            <v>0</v>
          </cell>
          <cell r="M125">
            <v>1187.53061</v>
          </cell>
          <cell r="N125">
            <v>1172.94811</v>
          </cell>
        </row>
        <row r="126">
          <cell r="B126">
            <v>7</v>
          </cell>
          <cell r="C126" t="str">
            <v>ЗАКАРПАТСЬКА ОБЛАСТЬ</v>
          </cell>
          <cell r="D126">
            <v>22091380</v>
          </cell>
          <cell r="E126" t="str">
            <v>СПIЛЬНЕ УКРАЄНСЬКО-ГIБРАЛТАРСЬКЕ ПIДПРИЄМСТВО"КОТНАР" У ФОРМI АКЦIОНЕРНОГО ТОВАРИСТВА ЗАКРИТОГО ТИПУ</v>
          </cell>
          <cell r="F126">
            <v>6494.6449499999999</v>
          </cell>
          <cell r="G126">
            <v>7680.5460599999997</v>
          </cell>
          <cell r="H126">
            <v>6079.4257200000002</v>
          </cell>
          <cell r="I126">
            <v>6740.1721100000004</v>
          </cell>
          <cell r="J126">
            <v>-940.37395000000004</v>
          </cell>
          <cell r="K126">
            <v>0</v>
          </cell>
          <cell r="L126">
            <v>0</v>
          </cell>
          <cell r="M126">
            <v>997.31674999999996</v>
          </cell>
          <cell r="N126">
            <v>997.31674999999996</v>
          </cell>
        </row>
        <row r="127">
          <cell r="B127">
            <v>7</v>
          </cell>
          <cell r="C127" t="str">
            <v>ЗАКАРПАТСЬКА ОБЛАСТЬ</v>
          </cell>
          <cell r="D127">
            <v>22079373</v>
          </cell>
          <cell r="E127" t="str">
            <v>СПIЛЬНЕ УКРАЄНСЬКО-АМЕРИКАНСЬКО-РОСIЙСЬКЕ ПIДПРИЄМСТВО У ФОРМI ТОВАРИСТВА З ОБМЕЖЕНОЮ ВIДПОВIДАЛЬНIСТЮ "АЙСБЕРГ"</v>
          </cell>
          <cell r="F127">
            <v>4877.9365600000001</v>
          </cell>
          <cell r="G127">
            <v>5646.1070399999999</v>
          </cell>
          <cell r="H127">
            <v>5516.4258499999996</v>
          </cell>
          <cell r="I127">
            <v>5916.0513199999996</v>
          </cell>
          <cell r="J127">
            <v>269.94427999999999</v>
          </cell>
          <cell r="K127">
            <v>0</v>
          </cell>
          <cell r="L127">
            <v>0</v>
          </cell>
          <cell r="M127">
            <v>635.20038</v>
          </cell>
          <cell r="N127">
            <v>635.20038</v>
          </cell>
        </row>
        <row r="128">
          <cell r="B128">
            <v>7</v>
          </cell>
          <cell r="C128" t="str">
            <v>ЗАКАРПАТСЬКА ОБЛАСТЬ</v>
          </cell>
          <cell r="D128">
            <v>22111964</v>
          </cell>
          <cell r="E128" t="str">
            <v>ЗАКАРПАТСЬКА ФIЛIЯ ЗАКРИТОГО АКЦIОНЕРНОГО ТОВАРИСТВА "УКРАЇНСЬКИЙ МОБIЛЬНИЙ ЗВ'ЯЗОК"</v>
          </cell>
          <cell r="F128">
            <v>4103.87</v>
          </cell>
          <cell r="G128">
            <v>4103.87</v>
          </cell>
          <cell r="H128">
            <v>4254.2179999999998</v>
          </cell>
          <cell r="I128">
            <v>4254.2179999999998</v>
          </cell>
          <cell r="J128">
            <v>150.34800000000001</v>
          </cell>
          <cell r="K128">
            <v>0</v>
          </cell>
          <cell r="L128">
            <v>0</v>
          </cell>
          <cell r="M128">
            <v>5.994E-2</v>
          </cell>
          <cell r="N128">
            <v>0</v>
          </cell>
        </row>
        <row r="129">
          <cell r="B129">
            <v>7</v>
          </cell>
          <cell r="C129" t="str">
            <v>ЗАКАРПАТСЬКА ОБЛАСТЬ</v>
          </cell>
          <cell r="D129">
            <v>2649977</v>
          </cell>
          <cell r="E129" t="str">
            <v>ДОЧIРНЄ ПIДПРИЄМСТВО САНАТОРIЙ "СОНЯЧНЕ ЗАКАРПАТТЯ" ЗАТ ЛIКУВАЛЬНО-ОЗДОРОВЧИХ ЗАКЛАДIВ ПРОФ "УКРПРОФОЗДОРОВНИЦЯ</v>
          </cell>
          <cell r="F129">
            <v>2993.4677999999999</v>
          </cell>
          <cell r="G129">
            <v>2998.78431</v>
          </cell>
          <cell r="H129">
            <v>3757.4848099999999</v>
          </cell>
          <cell r="I129">
            <v>3968.8976699999998</v>
          </cell>
          <cell r="J129">
            <v>970.11335999999994</v>
          </cell>
          <cell r="K129">
            <v>0</v>
          </cell>
          <cell r="L129">
            <v>-8.9169999999999999E-2</v>
          </cell>
          <cell r="M129">
            <v>225.95307</v>
          </cell>
          <cell r="N129">
            <v>211.32301000000001</v>
          </cell>
        </row>
        <row r="130">
          <cell r="B130">
            <v>7</v>
          </cell>
          <cell r="C130" t="str">
            <v>ЗАКАРПАТСЬКА ОБЛАСТЬ</v>
          </cell>
          <cell r="D130">
            <v>5528259</v>
          </cell>
          <cell r="E130" t="str">
            <v>ВIДКРИТЕ АКЦIОНЕРНЕ ТОВАРИСТВО "ПЛОДООВОЧ"</v>
          </cell>
          <cell r="F130">
            <v>863.35383999999999</v>
          </cell>
          <cell r="G130">
            <v>741.55488000000003</v>
          </cell>
          <cell r="H130">
            <v>2302.76962</v>
          </cell>
          <cell r="I130">
            <v>3541.8868699999998</v>
          </cell>
          <cell r="J130">
            <v>2800.3319900000001</v>
          </cell>
          <cell r="K130">
            <v>0</v>
          </cell>
          <cell r="L130">
            <v>0</v>
          </cell>
          <cell r="M130">
            <v>751.02468999999996</v>
          </cell>
          <cell r="N130">
            <v>738.39215999999999</v>
          </cell>
        </row>
        <row r="131">
          <cell r="B131">
            <v>7</v>
          </cell>
          <cell r="C131" t="str">
            <v>ЗАКАРПАТСЬКА ОБЛАСТЬ</v>
          </cell>
          <cell r="D131">
            <v>20455240</v>
          </cell>
          <cell r="E131" t="str">
            <v>ПРИВАТНЕ ПIДПРИЄМСТВО "КАРНIКА"</v>
          </cell>
          <cell r="F131">
            <v>2392.0141699999999</v>
          </cell>
          <cell r="G131">
            <v>2352.6611699999999</v>
          </cell>
          <cell r="H131">
            <v>2906.2477899999999</v>
          </cell>
          <cell r="I131">
            <v>3363.0677900000001</v>
          </cell>
          <cell r="J131">
            <v>1010.40662</v>
          </cell>
          <cell r="K131">
            <v>0</v>
          </cell>
          <cell r="L131">
            <v>0</v>
          </cell>
          <cell r="M131">
            <v>456.82215000000002</v>
          </cell>
          <cell r="N131">
            <v>456.82</v>
          </cell>
        </row>
        <row r="132">
          <cell r="B132">
            <v>7</v>
          </cell>
          <cell r="C132" t="str">
            <v>ЗАКАРПАТСЬКА ОБЛАСТЬ</v>
          </cell>
          <cell r="D132">
            <v>22083669</v>
          </cell>
          <cell r="E132" t="str">
            <v>ТОВАРИСТВО З ОБМЕЖЕНОЮ ВIДПОВIДАЛЬНIСТЮ "УНIВЕРСАЛ-М"</v>
          </cell>
          <cell r="F132">
            <v>2286.8150799999999</v>
          </cell>
          <cell r="G132">
            <v>2390.6939400000001</v>
          </cell>
          <cell r="H132">
            <v>2464.8906299999999</v>
          </cell>
          <cell r="I132">
            <v>2786.9076300000002</v>
          </cell>
          <cell r="J132">
            <v>396.21368999999999</v>
          </cell>
          <cell r="K132">
            <v>0</v>
          </cell>
          <cell r="L132">
            <v>0</v>
          </cell>
          <cell r="M132">
            <v>427.17406</v>
          </cell>
          <cell r="N132">
            <v>322.017</v>
          </cell>
        </row>
        <row r="133">
          <cell r="B133">
            <v>7</v>
          </cell>
          <cell r="C133" t="str">
            <v>ЗАКАРПАТСЬКА ОБЛАСТЬ</v>
          </cell>
          <cell r="D133">
            <v>1037092</v>
          </cell>
          <cell r="E133" t="str">
            <v>ВIДКРИТЕ АКЦIОНЕРНЕ ТОВАРИСТВО "ВИНОГРАДIВСЬКА ПЕРЕСУВНА МЕХАНIЗОВАНА КОЛОНА №78"</v>
          </cell>
          <cell r="F133">
            <v>2018.9525699999999</v>
          </cell>
          <cell r="G133">
            <v>2191.8226199999999</v>
          </cell>
          <cell r="H133">
            <v>2427.1972599999999</v>
          </cell>
          <cell r="I133">
            <v>2686.0823</v>
          </cell>
          <cell r="J133">
            <v>494.25968</v>
          </cell>
          <cell r="K133">
            <v>0</v>
          </cell>
          <cell r="L133">
            <v>0</v>
          </cell>
          <cell r="M133">
            <v>434.05826999999999</v>
          </cell>
          <cell r="N133">
            <v>258.88467000000003</v>
          </cell>
        </row>
        <row r="134">
          <cell r="B134">
            <v>7</v>
          </cell>
          <cell r="C134" t="str">
            <v>ЗАКАРПАТСЬКА ОБЛАСТЬ</v>
          </cell>
          <cell r="D134">
            <v>30104493</v>
          </cell>
          <cell r="E134" t="str">
            <v>ТОВАРИСТВО З ОБМЕЖЕНОЮ ВIДПОВIДАЛЬНIСТЮ "ЗАВОД "КОНВЕКТОР"</v>
          </cell>
          <cell r="F134">
            <v>2052.7278099999999</v>
          </cell>
          <cell r="G134">
            <v>2052.7271000000001</v>
          </cell>
          <cell r="H134">
            <v>2307.6967</v>
          </cell>
          <cell r="I134">
            <v>2578.2147</v>
          </cell>
          <cell r="J134">
            <v>525.48760000000004</v>
          </cell>
          <cell r="K134">
            <v>0</v>
          </cell>
          <cell r="L134">
            <v>0</v>
          </cell>
          <cell r="M134">
            <v>270.51870000000002</v>
          </cell>
          <cell r="N134">
            <v>270.51799999999997</v>
          </cell>
        </row>
        <row r="135">
          <cell r="B135">
            <v>7</v>
          </cell>
          <cell r="C135" t="str">
            <v>ЗАКАРПАТСЬКА ОБЛАСТЬ</v>
          </cell>
          <cell r="D135">
            <v>371512</v>
          </cell>
          <cell r="E135" t="str">
            <v>ВIДКРИТЕ АКЦIОНЕРНЕ ТОВАРИСТВО "СВАЛЯВСЬКI МIНЕРАЛЬНI ВОДИ"</v>
          </cell>
          <cell r="F135">
            <v>1709.52037</v>
          </cell>
          <cell r="G135">
            <v>1677.2774899999999</v>
          </cell>
          <cell r="H135">
            <v>2230.28863</v>
          </cell>
          <cell r="I135">
            <v>2429.66374</v>
          </cell>
          <cell r="J135">
            <v>752.38625000000002</v>
          </cell>
          <cell r="K135">
            <v>0</v>
          </cell>
          <cell r="L135">
            <v>0</v>
          </cell>
          <cell r="M135">
            <v>204.88930999999999</v>
          </cell>
          <cell r="N135">
            <v>199.37499</v>
          </cell>
        </row>
        <row r="136">
          <cell r="B136">
            <v>7</v>
          </cell>
          <cell r="C136" t="str">
            <v>ЗАКАРПАТСЬКА ОБЛАСТЬ</v>
          </cell>
          <cell r="D136">
            <v>453256</v>
          </cell>
          <cell r="E136" t="str">
            <v>ВIДКРИТЕ АКЦIОНЕРНЕ ТОВАРИСТВО "УЖГОРОДМОЛОКО"</v>
          </cell>
          <cell r="F136">
            <v>4.4103599999999998</v>
          </cell>
          <cell r="G136">
            <v>5.8125600000000004</v>
          </cell>
          <cell r="H136">
            <v>2361.2469299999998</v>
          </cell>
          <cell r="I136">
            <v>2397.1907900000001</v>
          </cell>
          <cell r="J136">
            <v>2391.3782299999998</v>
          </cell>
          <cell r="K136">
            <v>0</v>
          </cell>
          <cell r="L136">
            <v>0</v>
          </cell>
          <cell r="M136">
            <v>29.487860000000001</v>
          </cell>
          <cell r="N136">
            <v>28.556339999999999</v>
          </cell>
        </row>
        <row r="137">
          <cell r="B137">
            <v>7</v>
          </cell>
          <cell r="C137" t="str">
            <v>ЗАКАРПАТСЬКА ОБЛАСТЬ</v>
          </cell>
          <cell r="D137">
            <v>22073637</v>
          </cell>
          <cell r="E137" t="str">
            <v>УКРАЄНСЬКО-АВСТРIЙСЬКЕ ПIДПРИЄМСТВО З IНОЗЕМНИМИ IНВЕСТИЦIЯМИ У ФОРМI ТОВАРИСТВА З ОБМЕЖЕНОЮ ВIДПОВIДАЛЬНIСТЮ " ФIШЕР-МУКАЧЕВО"</v>
          </cell>
          <cell r="F137">
            <v>-1691.9463000000001</v>
          </cell>
          <cell r="G137">
            <v>-5631.9578000000001</v>
          </cell>
          <cell r="H137">
            <v>-1323.1686</v>
          </cell>
          <cell r="I137">
            <v>2256.65697</v>
          </cell>
          <cell r="J137">
            <v>7888.61481</v>
          </cell>
          <cell r="K137">
            <v>0</v>
          </cell>
          <cell r="L137">
            <v>0</v>
          </cell>
          <cell r="M137">
            <v>4579.5254999999997</v>
          </cell>
          <cell r="N137">
            <v>3627.8957399999999</v>
          </cell>
        </row>
        <row r="138">
          <cell r="B138">
            <v>7</v>
          </cell>
          <cell r="C138" t="str">
            <v>ЗАКАРПАТСЬКА ОБЛАСТЬ</v>
          </cell>
          <cell r="D138">
            <v>31326993</v>
          </cell>
          <cell r="E138" t="str">
            <v>ТОВАРИСТВО З ОБМЕЖЕНОЮ ВIДПОВIДАЛЬНIСТЮ " ЗАКАРПАТСЬКА ПРОДОВОЛЬЧА ГРУПА "</v>
          </cell>
          <cell r="F138">
            <v>1771.7058199999999</v>
          </cell>
          <cell r="G138">
            <v>1881.2070200000001</v>
          </cell>
          <cell r="H138">
            <v>1764.3357900000001</v>
          </cell>
          <cell r="I138">
            <v>2208.8147899999999</v>
          </cell>
          <cell r="J138">
            <v>327.60777000000002</v>
          </cell>
          <cell r="K138">
            <v>0</v>
          </cell>
          <cell r="L138">
            <v>0</v>
          </cell>
          <cell r="M138">
            <v>128.20571000000001</v>
          </cell>
          <cell r="N138">
            <v>66.484700000000004</v>
          </cell>
        </row>
        <row r="139">
          <cell r="B139">
            <v>7</v>
          </cell>
          <cell r="C139" t="str">
            <v>ЗАКАРПАТСЬКА ОБЛАСТЬ</v>
          </cell>
          <cell r="D139">
            <v>26530474</v>
          </cell>
          <cell r="E139" t="str">
            <v>ФIЛIЯ АКЦIОНЕРНОГО КОМЕРЦIЙНОГО БАНКУ "РАЙФФАЙЗЕНБАНК УКРАЇНА" В М.УЖГОРОДI</v>
          </cell>
          <cell r="F139">
            <v>225.34377000000001</v>
          </cell>
          <cell r="G139">
            <v>225.34616</v>
          </cell>
          <cell r="H139">
            <v>1989.6287</v>
          </cell>
          <cell r="I139">
            <v>1989.62643</v>
          </cell>
          <cell r="J139">
            <v>1764.28027</v>
          </cell>
          <cell r="K139">
            <v>0</v>
          </cell>
          <cell r="L139">
            <v>0</v>
          </cell>
          <cell r="M139">
            <v>1.2E-4</v>
          </cell>
          <cell r="N139">
            <v>-2.2699999999999999E-3</v>
          </cell>
        </row>
        <row r="140">
          <cell r="B140">
            <v>7</v>
          </cell>
          <cell r="C140" t="str">
            <v>ЗАКАРПАТСЬКА ОБЛАСТЬ</v>
          </cell>
          <cell r="D140">
            <v>8596883</v>
          </cell>
          <cell r="E140" t="str">
            <v>ВIДДIЛ ДЕРЖАВНОЇ СЛУЖБИ ОХОРОНИ ПРИ УМВС УКРАЇНИ В ЗАКАРПАТСЬКIЙ ОБЛАСТI</v>
          </cell>
          <cell r="F140">
            <v>1771.9856400000001</v>
          </cell>
          <cell r="G140">
            <v>1771.9856400000001</v>
          </cell>
          <cell r="H140">
            <v>1811.55171</v>
          </cell>
          <cell r="I140">
            <v>1977.3542</v>
          </cell>
          <cell r="J140">
            <v>205.36856</v>
          </cell>
          <cell r="K140">
            <v>0</v>
          </cell>
          <cell r="L140">
            <v>0</v>
          </cell>
          <cell r="M140">
            <v>171.24091999999999</v>
          </cell>
          <cell r="N140">
            <v>165.80249000000001</v>
          </cell>
        </row>
        <row r="141">
          <cell r="B141">
            <v>7</v>
          </cell>
          <cell r="C141" t="str">
            <v>ЗАКАРПАТСЬКА ОБЛАСТЬ</v>
          </cell>
          <cell r="D141">
            <v>30953330</v>
          </cell>
          <cell r="E141" t="str">
            <v>ТОВАРИСТВО З ОБМЕЖЕНОЮ ВIДПОВIДАЛЬНIСТЮ "НIДАН+"</v>
          </cell>
          <cell r="F141">
            <v>-299.54286000000002</v>
          </cell>
          <cell r="G141">
            <v>-401.72421000000003</v>
          </cell>
          <cell r="H141">
            <v>2023.2936500000001</v>
          </cell>
          <cell r="I141">
            <v>1974.1316999999999</v>
          </cell>
          <cell r="J141">
            <v>2375.8559100000002</v>
          </cell>
          <cell r="K141">
            <v>0</v>
          </cell>
          <cell r="L141">
            <v>0</v>
          </cell>
          <cell r="M141">
            <v>504.97761000000003</v>
          </cell>
          <cell r="N141">
            <v>504.97761000000003</v>
          </cell>
        </row>
        <row r="142">
          <cell r="B142">
            <v>8</v>
          </cell>
          <cell r="C142" t="str">
            <v>ЗАПОРIЗЬКА ОБЛАСТЬ</v>
          </cell>
          <cell r="D142">
            <v>32096432</v>
          </cell>
          <cell r="E142" t="str">
            <v>ДОЧIРНЄ ПIДПРИЄМСТВО "IМIДЖ ХОЛДИНГ" АКЦIОНЕРНОЄ КОМПАНIЄ "IМIДЖ ХОЛДИНГ АПС"</v>
          </cell>
          <cell r="F142">
            <v>165024.84400000001</v>
          </cell>
          <cell r="G142">
            <v>260837.383</v>
          </cell>
          <cell r="H142">
            <v>437067.27100000001</v>
          </cell>
          <cell r="I142">
            <v>555397.696</v>
          </cell>
          <cell r="J142">
            <v>294560.31300000002</v>
          </cell>
          <cell r="K142">
            <v>0</v>
          </cell>
          <cell r="L142">
            <v>-2829.0702999999999</v>
          </cell>
          <cell r="M142">
            <v>230456.96799999999</v>
          </cell>
          <cell r="N142">
            <v>115040.817</v>
          </cell>
        </row>
        <row r="143">
          <cell r="B143">
            <v>8</v>
          </cell>
          <cell r="C143" t="str">
            <v>ЗАПОРIЗЬКА ОБЛАСТЬ</v>
          </cell>
          <cell r="D143">
            <v>25480917</v>
          </cell>
          <cell r="E143" t="str">
            <v>ЗАКРИТЕ АКЦIОНЕРНЕ ТОВАРИСТВО З IНОЗЕМНОЮ IНВЕСТИЦIЄЮ "ЗАПОРIЗЬКИЙ АВТОМОБIЛЕБУДIВНИЙ ЗАВОД"</v>
          </cell>
          <cell r="F143">
            <v>253165.266</v>
          </cell>
          <cell r="G143">
            <v>202285.82699999999</v>
          </cell>
          <cell r="H143">
            <v>296507.01500000001</v>
          </cell>
          <cell r="I143">
            <v>304788.78700000001</v>
          </cell>
          <cell r="J143">
            <v>102502.959</v>
          </cell>
          <cell r="K143">
            <v>0</v>
          </cell>
          <cell r="L143">
            <v>0</v>
          </cell>
          <cell r="M143">
            <v>8308.8997299999992</v>
          </cell>
          <cell r="N143">
            <v>8279.5994599999995</v>
          </cell>
        </row>
        <row r="144">
          <cell r="B144">
            <v>8</v>
          </cell>
          <cell r="C144" t="str">
            <v>ЗАПОРIЗЬКА ОБЛАСТЬ</v>
          </cell>
          <cell r="D144">
            <v>130872</v>
          </cell>
          <cell r="E144" t="str">
            <v>ВIДКРИТЕ АКЦIОНЕРНЕ ТОВАРИСТВО "ДНIПРОЕНЕРГО"</v>
          </cell>
          <cell r="F144">
            <v>266738.17300000001</v>
          </cell>
          <cell r="G144">
            <v>278682.679</v>
          </cell>
          <cell r="H144">
            <v>206539.859</v>
          </cell>
          <cell r="I144">
            <v>218911.859</v>
          </cell>
          <cell r="J144">
            <v>-59770.821000000004</v>
          </cell>
          <cell r="K144">
            <v>0</v>
          </cell>
          <cell r="L144">
            <v>-364.38900999999998</v>
          </cell>
          <cell r="M144">
            <v>8840.7079200000007</v>
          </cell>
          <cell r="N144">
            <v>8840.70759</v>
          </cell>
        </row>
        <row r="145">
          <cell r="B145">
            <v>8</v>
          </cell>
          <cell r="C145" t="str">
            <v>ЗАПОРIЗЬКА ОБЛАСТЬ</v>
          </cell>
          <cell r="D145">
            <v>194731</v>
          </cell>
          <cell r="E145" t="str">
            <v>КАЗЕННЕ ПIДПРИЄМСТВО "ЗАПОРIЗЬКИЙ ТИТАНО-МАГНIЄВИЙ КОМБIНАТ"</v>
          </cell>
          <cell r="F145">
            <v>80188.746199999994</v>
          </cell>
          <cell r="G145">
            <v>80658.745999999999</v>
          </cell>
          <cell r="H145">
            <v>162382.29999999999</v>
          </cell>
          <cell r="I145">
            <v>169828.81599999999</v>
          </cell>
          <cell r="J145">
            <v>89170.069699999993</v>
          </cell>
          <cell r="K145">
            <v>0</v>
          </cell>
          <cell r="L145">
            <v>0</v>
          </cell>
          <cell r="M145">
            <v>11648.773300000001</v>
          </cell>
          <cell r="N145">
            <v>7446.3915399999996</v>
          </cell>
        </row>
        <row r="146">
          <cell r="B146">
            <v>8</v>
          </cell>
          <cell r="C146" t="str">
            <v>ЗАПОРIЗЬКА ОБЛАСТЬ</v>
          </cell>
          <cell r="D146">
            <v>377511</v>
          </cell>
          <cell r="E146" t="str">
            <v>ВIДКРИТЕ АКЦIОНЕРНЕ ТОВАРИСТВО ПИВО-БЕЗАЛКОГОЛЬНИЙ КОМБIНАТ "СЛАВУТИЧ"</v>
          </cell>
          <cell r="F146">
            <v>129125.33500000001</v>
          </cell>
          <cell r="G146">
            <v>127688.924</v>
          </cell>
          <cell r="H146">
            <v>115528.97</v>
          </cell>
          <cell r="I146">
            <v>115853.065</v>
          </cell>
          <cell r="J146">
            <v>-11835.859</v>
          </cell>
          <cell r="K146">
            <v>0</v>
          </cell>
          <cell r="L146">
            <v>0</v>
          </cell>
          <cell r="M146">
            <v>507.86500999999998</v>
          </cell>
          <cell r="N146">
            <v>290.36590000000001</v>
          </cell>
        </row>
        <row r="147">
          <cell r="B147">
            <v>8</v>
          </cell>
          <cell r="C147" t="str">
            <v>ЗАПОРIЗЬКА ОБЛАСТЬ</v>
          </cell>
          <cell r="D147">
            <v>19355964</v>
          </cell>
          <cell r="E147" t="str">
            <v>ВIДОКРЕМЛЕНИЙ ПIДРОЗДIЛ "ЗАПОРIЗЬКА АТОМНА ЕЛЕКТРИЧНА СТАНЦIЯ " ДЕРЖАВНОГО ПIДПРИЄМСТВА "НАЦIОНАЛЬНА АТОМНА ЕНЕРГОГЕНЕРУЮЧА КОМПАНIЯ "ЕНЕРГОАТОМ"</v>
          </cell>
          <cell r="F147">
            <v>60179.949099999998</v>
          </cell>
          <cell r="G147">
            <v>97105.2261</v>
          </cell>
          <cell r="H147">
            <v>145847.58199999999</v>
          </cell>
          <cell r="I147">
            <v>102702.348</v>
          </cell>
          <cell r="J147">
            <v>5597.1218200000003</v>
          </cell>
          <cell r="K147">
            <v>0</v>
          </cell>
          <cell r="L147">
            <v>-17521.933000000001</v>
          </cell>
          <cell r="M147">
            <v>1401.1740500000001</v>
          </cell>
          <cell r="N147">
            <v>-60694.902000000002</v>
          </cell>
        </row>
        <row r="148">
          <cell r="B148">
            <v>8</v>
          </cell>
          <cell r="C148" t="str">
            <v>ЗАПОРIЗЬКА ОБЛАСТЬ</v>
          </cell>
          <cell r="D148">
            <v>191224</v>
          </cell>
          <cell r="E148" t="str">
            <v>ВIДКРИТЕ АКЦIОНЕРНЕ ТОВАРИСТВО "ЗАПОРОЖКОКС"</v>
          </cell>
          <cell r="F148">
            <v>95307.209499999997</v>
          </cell>
          <cell r="G148">
            <v>92529.313899999994</v>
          </cell>
          <cell r="H148">
            <v>71387.785699999993</v>
          </cell>
          <cell r="I148">
            <v>89338.612399999998</v>
          </cell>
          <cell r="J148">
            <v>-3190.7015999999999</v>
          </cell>
          <cell r="K148">
            <v>0</v>
          </cell>
          <cell r="L148">
            <v>-2859.2903999999999</v>
          </cell>
          <cell r="M148">
            <v>15206.828799999999</v>
          </cell>
          <cell r="N148">
            <v>15090.438</v>
          </cell>
        </row>
        <row r="149">
          <cell r="B149">
            <v>8</v>
          </cell>
          <cell r="C149" t="str">
            <v>ЗАПОРIЗЬКА ОБЛАСТЬ</v>
          </cell>
          <cell r="D149">
            <v>194122</v>
          </cell>
          <cell r="E149" t="str">
            <v>ВIДКРИТЕ АКЦIОНЕРНЕ ТОВАРИСТВО "ЗАПОРIЗЬКИЙ ВИРОБНИЧИЙ АЛЮМIНIЄВИЙ КОМБIНАТ"</v>
          </cell>
          <cell r="F149">
            <v>-472.38247000000001</v>
          </cell>
          <cell r="G149">
            <v>34120.271000000001</v>
          </cell>
          <cell r="H149">
            <v>9840.8368699999992</v>
          </cell>
          <cell r="I149">
            <v>42172.3462</v>
          </cell>
          <cell r="J149">
            <v>8052.0752700000003</v>
          </cell>
          <cell r="K149">
            <v>0</v>
          </cell>
          <cell r="L149">
            <v>0</v>
          </cell>
          <cell r="M149">
            <v>80963.746100000004</v>
          </cell>
          <cell r="N149">
            <v>32313.894700000001</v>
          </cell>
        </row>
        <row r="150">
          <cell r="B150">
            <v>8</v>
          </cell>
          <cell r="C150" t="str">
            <v>ЗАПОРIЗЬКА ОБЛАСТЬ</v>
          </cell>
          <cell r="D150">
            <v>130926</v>
          </cell>
          <cell r="E150" t="str">
            <v>ВIДКРИТЕ АКЦIОНЕРНЕ ТОВАРИСТВО "ЗАПОРIЖЖЯОБЛЕНЕРГО"</v>
          </cell>
          <cell r="F150">
            <v>46063.197899999999</v>
          </cell>
          <cell r="G150">
            <v>43675.812599999997</v>
          </cell>
          <cell r="H150">
            <v>28538.5262</v>
          </cell>
          <cell r="I150">
            <v>32538.990399999999</v>
          </cell>
          <cell r="J150">
            <v>-11136.822</v>
          </cell>
          <cell r="K150">
            <v>1005.85384</v>
          </cell>
          <cell r="L150">
            <v>-1476.8625999999999</v>
          </cell>
          <cell r="M150">
            <v>2579.3069799999998</v>
          </cell>
          <cell r="N150">
            <v>2504.8777500000001</v>
          </cell>
        </row>
        <row r="151">
          <cell r="B151">
            <v>8</v>
          </cell>
          <cell r="C151" t="str">
            <v>ЗАПОРIЗЬКА ОБЛАСТЬ</v>
          </cell>
          <cell r="D151">
            <v>32028053</v>
          </cell>
          <cell r="E151" t="str">
            <v>ТОВАРИСТВО З ОБМЕЖЕНОЮ ВIДПОВIДАЛЬНIСТЮ "ЦЕНТРОСТАЛЬ"</v>
          </cell>
          <cell r="F151">
            <v>9058.2819999999992</v>
          </cell>
          <cell r="G151">
            <v>9397.7819999999992</v>
          </cell>
          <cell r="H151">
            <v>28872.377199999999</v>
          </cell>
          <cell r="I151">
            <v>30939.687999999998</v>
          </cell>
          <cell r="J151">
            <v>21541.905999999999</v>
          </cell>
          <cell r="K151">
            <v>0</v>
          </cell>
          <cell r="L151">
            <v>0</v>
          </cell>
          <cell r="M151">
            <v>2407.6067899999998</v>
          </cell>
          <cell r="N151">
            <v>2067.31079</v>
          </cell>
        </row>
        <row r="152">
          <cell r="B152">
            <v>8</v>
          </cell>
          <cell r="C152" t="str">
            <v>ЗАПОРIЗЬКА ОБЛАСТЬ</v>
          </cell>
          <cell r="D152">
            <v>32116212</v>
          </cell>
          <cell r="E152" t="str">
            <v>ТОВАРИСТВО З ОБМЕЖЕНОЮ ВIДПОВIДАЛЬНIСТЮ "ЗАРС"</v>
          </cell>
          <cell r="F152">
            <v>86518.215200000006</v>
          </cell>
          <cell r="G152">
            <v>101384.557</v>
          </cell>
          <cell r="H152">
            <v>29942.111199999999</v>
          </cell>
          <cell r="I152">
            <v>28913.268800000002</v>
          </cell>
          <cell r="J152">
            <v>-72471.288</v>
          </cell>
          <cell r="K152">
            <v>0</v>
          </cell>
          <cell r="L152">
            <v>0</v>
          </cell>
          <cell r="M152">
            <v>1131.7102600000001</v>
          </cell>
          <cell r="N152">
            <v>-1028.8424</v>
          </cell>
        </row>
        <row r="153">
          <cell r="B153">
            <v>8</v>
          </cell>
          <cell r="C153" t="str">
            <v>ЗАПОРIЗЬКА ОБЛАСТЬ</v>
          </cell>
          <cell r="D153">
            <v>186536</v>
          </cell>
          <cell r="E153" t="str">
            <v>ВIДКРИТЕ АКЦIОНЕРНЕ ТОВАРИСТВО "ЕЛЕКТРОМЕТАЛУРГIЙНИЙ ЗАВОД "ДНIПРОСПЕЦСТАЛЬ" IМ. А.М.КУЗЬМIНА"</v>
          </cell>
          <cell r="F153">
            <v>13036.246999999999</v>
          </cell>
          <cell r="G153">
            <v>3030.99539</v>
          </cell>
          <cell r="H153">
            <v>-11435.153</v>
          </cell>
          <cell r="I153">
            <v>24413.8622</v>
          </cell>
          <cell r="J153">
            <v>21382.8668</v>
          </cell>
          <cell r="K153">
            <v>0</v>
          </cell>
          <cell r="L153">
            <v>0</v>
          </cell>
          <cell r="M153">
            <v>54995.864800000003</v>
          </cell>
          <cell r="N153">
            <v>35805.151299999998</v>
          </cell>
        </row>
        <row r="154">
          <cell r="B154">
            <v>8</v>
          </cell>
          <cell r="C154" t="str">
            <v>ЗАПОРIЗЬКА ОБЛАСТЬ</v>
          </cell>
          <cell r="D154">
            <v>191885</v>
          </cell>
          <cell r="E154" t="str">
            <v>ВIДКРИТЕ АКЦIОНЕРНЕ ТОВАРИСТВО "ЗАПОРIЖВОГНЕТРИВ"</v>
          </cell>
          <cell r="F154">
            <v>9852.2865700000002</v>
          </cell>
          <cell r="G154">
            <v>11289.091</v>
          </cell>
          <cell r="H154">
            <v>24354.793300000001</v>
          </cell>
          <cell r="I154">
            <v>22690.691800000001</v>
          </cell>
          <cell r="J154">
            <v>11401.6008</v>
          </cell>
          <cell r="K154">
            <v>0</v>
          </cell>
          <cell r="L154">
            <v>0</v>
          </cell>
          <cell r="M154">
            <v>13.66977</v>
          </cell>
          <cell r="N154">
            <v>-1664.4565</v>
          </cell>
        </row>
        <row r="155">
          <cell r="B155">
            <v>8</v>
          </cell>
          <cell r="C155" t="str">
            <v>ЗАПОРIЗЬКА ОБЛАСТЬ</v>
          </cell>
          <cell r="D155">
            <v>130889</v>
          </cell>
          <cell r="E155" t="str">
            <v>ФIЛIЯ "ДНIПРОВСЬКА ГЕС" ВIДКРИТОГО АКЦIОНЕРНОГО ТОВАРИСТВА "УКРГIДРОЕНЕРГО"</v>
          </cell>
          <cell r="F155">
            <v>15571.1909</v>
          </cell>
          <cell r="G155">
            <v>15550.3153</v>
          </cell>
          <cell r="H155">
            <v>22223.3514</v>
          </cell>
          <cell r="I155">
            <v>21401.4781</v>
          </cell>
          <cell r="J155">
            <v>5851.1628499999997</v>
          </cell>
          <cell r="K155">
            <v>0</v>
          </cell>
          <cell r="L155">
            <v>0</v>
          </cell>
          <cell r="M155">
            <v>19.702179999999998</v>
          </cell>
          <cell r="N155">
            <v>-821.87323000000004</v>
          </cell>
        </row>
        <row r="156">
          <cell r="B156">
            <v>8</v>
          </cell>
          <cell r="C156" t="str">
            <v>ЗАПОРIЗЬКА ОБЛАСТЬ</v>
          </cell>
          <cell r="D156">
            <v>1056273</v>
          </cell>
          <cell r="E156" t="str">
            <v>ВIДКРИТЕ АКЦIОНЕРНЕ ТОВАРИСТВО "ЗАПОРIЗЬКИЙ ЕЛЕКТРОВОЗОРЕМОНТНИЙ ЗАВОД"</v>
          </cell>
          <cell r="F156">
            <v>13382.917799999999</v>
          </cell>
          <cell r="G156">
            <v>13385.451999999999</v>
          </cell>
          <cell r="H156">
            <v>16920.836899999998</v>
          </cell>
          <cell r="I156">
            <v>18500.3387</v>
          </cell>
          <cell r="J156">
            <v>5114.8867700000001</v>
          </cell>
          <cell r="K156">
            <v>0</v>
          </cell>
          <cell r="L156">
            <v>0</v>
          </cell>
          <cell r="M156">
            <v>1600.86123</v>
          </cell>
          <cell r="N156">
            <v>1579.5018399999999</v>
          </cell>
        </row>
        <row r="157">
          <cell r="B157">
            <v>8</v>
          </cell>
          <cell r="C157" t="str">
            <v>ЗАПОРIЗЬКА ОБЛАСТЬ</v>
          </cell>
          <cell r="D157">
            <v>4851255</v>
          </cell>
          <cell r="E157" t="str">
            <v>ВIДКРИТЕ АКЦIОНЕРНЕ ТОВАРИСТВО "БУДIВЕЛЬНО-МОНТАЖНЕ УПРАВЛIННЯ "ЗАПОРIЖСТАЛЬБУД-1"</v>
          </cell>
          <cell r="F157">
            <v>12482.1283</v>
          </cell>
          <cell r="G157">
            <v>12482.144</v>
          </cell>
          <cell r="H157">
            <v>16867.780200000001</v>
          </cell>
          <cell r="I157">
            <v>18059.263800000001</v>
          </cell>
          <cell r="J157">
            <v>5577.1197199999997</v>
          </cell>
          <cell r="K157">
            <v>0</v>
          </cell>
          <cell r="L157">
            <v>0</v>
          </cell>
          <cell r="M157">
            <v>1191.5177000000001</v>
          </cell>
          <cell r="N157">
            <v>1191.4835700000001</v>
          </cell>
        </row>
        <row r="158">
          <cell r="B158">
            <v>8</v>
          </cell>
          <cell r="C158" t="str">
            <v>ЗАПОРIЗЬКА ОБЛАСТЬ</v>
          </cell>
          <cell r="D158">
            <v>3327121</v>
          </cell>
          <cell r="E158" t="str">
            <v>КОМУНАЛЬНЕ ПIДПРИЄМСТВО "ВОДОКАНАЛ"</v>
          </cell>
          <cell r="F158">
            <v>953.60134000000005</v>
          </cell>
          <cell r="G158">
            <v>3997.50326</v>
          </cell>
          <cell r="H158">
            <v>15745.9179</v>
          </cell>
          <cell r="I158">
            <v>14743.0501</v>
          </cell>
          <cell r="J158">
            <v>10745.5468</v>
          </cell>
          <cell r="K158">
            <v>0</v>
          </cell>
          <cell r="L158">
            <v>0</v>
          </cell>
          <cell r="M158">
            <v>1897.48479</v>
          </cell>
          <cell r="N158">
            <v>-1078.2791999999999</v>
          </cell>
        </row>
        <row r="159">
          <cell r="B159">
            <v>8</v>
          </cell>
          <cell r="C159" t="str">
            <v>ЗАПОРIЗЬКА ОБЛАСТЬ</v>
          </cell>
          <cell r="D159">
            <v>14312921</v>
          </cell>
          <cell r="E159" t="str">
            <v>ДЕРЖАВНЕ ПIДПРИЄМСТВО "ЗАПОРIЗЬКЕ МАШИНОБУДIВНЕ КОНСТРУКТОРСЬКЕ БЮРО "ПРОГРЕС" IМЕНI АКАДЕМIКА О.Г.IВЧЕНКА</v>
          </cell>
          <cell r="F159">
            <v>15059.3117</v>
          </cell>
          <cell r="G159">
            <v>12181.5656</v>
          </cell>
          <cell r="H159">
            <v>14492.656999999999</v>
          </cell>
          <cell r="I159">
            <v>14494.5398</v>
          </cell>
          <cell r="J159">
            <v>2312.9741300000001</v>
          </cell>
          <cell r="K159">
            <v>0</v>
          </cell>
          <cell r="L159">
            <v>0</v>
          </cell>
          <cell r="M159">
            <v>4.5453099999999997</v>
          </cell>
          <cell r="N159">
            <v>-21.40428</v>
          </cell>
        </row>
        <row r="160">
          <cell r="B160">
            <v>8</v>
          </cell>
          <cell r="C160" t="str">
            <v>ЗАПОРIЗЬКА ОБЛАСТЬ</v>
          </cell>
          <cell r="D160">
            <v>191218</v>
          </cell>
          <cell r="E160" t="str">
            <v>ПIДПРИЄМСТВО З IНОЗЕМНИМИ IНВЕСТИЦIЯМИ У ФОРМI ЗАКРИТОГО АКЦIОНЕРНОГО ТОВАРИСТВА "ЗАПОРIЗЬКИЙ ЗАЛIЗОРУДНИЙ КОМБIНАТ"</v>
          </cell>
          <cell r="F160">
            <v>22281.628499999999</v>
          </cell>
          <cell r="G160">
            <v>20408.088500000002</v>
          </cell>
          <cell r="H160">
            <v>16164.6474</v>
          </cell>
          <cell r="I160">
            <v>14175.573200000001</v>
          </cell>
          <cell r="J160">
            <v>-6232.5153</v>
          </cell>
          <cell r="K160">
            <v>0</v>
          </cell>
          <cell r="L160">
            <v>0</v>
          </cell>
          <cell r="M160">
            <v>2439.2582400000001</v>
          </cell>
          <cell r="N160">
            <v>-1991.2677000000001</v>
          </cell>
        </row>
        <row r="161">
          <cell r="B161">
            <v>8</v>
          </cell>
          <cell r="C161" t="str">
            <v>ЗАПОРIЗЬКА ОБЛАСТЬ</v>
          </cell>
          <cell r="D161">
            <v>213428</v>
          </cell>
          <cell r="E161" t="str">
            <v>ВIДКРИТЕ АКЦIОНЕРНЕ ТОВАРИСТВО "ЗАПОРIЖТРАНСФОРМАТОР"</v>
          </cell>
          <cell r="F161">
            <v>17083.169600000001</v>
          </cell>
          <cell r="G161">
            <v>16206.113600000001</v>
          </cell>
          <cell r="H161">
            <v>12224.564399999999</v>
          </cell>
          <cell r="I161">
            <v>14045.5062</v>
          </cell>
          <cell r="J161">
            <v>-2160.6073999999999</v>
          </cell>
          <cell r="K161">
            <v>1478.9823200000001</v>
          </cell>
          <cell r="L161">
            <v>1478.9823200000001</v>
          </cell>
          <cell r="M161">
            <v>5654.0320899999997</v>
          </cell>
          <cell r="N161">
            <v>3297.7538800000002</v>
          </cell>
        </row>
        <row r="162">
          <cell r="B162">
            <v>9</v>
          </cell>
          <cell r="C162" t="str">
            <v>IВАНО-ФРАНКIВСЬКА ОБЛАСТЬ</v>
          </cell>
          <cell r="D162">
            <v>152230</v>
          </cell>
          <cell r="E162" t="str">
            <v>ВАТ "НАФТОХIМIК ПРИКАРПАТТЯ"</v>
          </cell>
          <cell r="F162">
            <v>495233.897</v>
          </cell>
          <cell r="G162">
            <v>249553.386</v>
          </cell>
          <cell r="H162">
            <v>42145.111100000002</v>
          </cell>
          <cell r="I162">
            <v>167871.53899999999</v>
          </cell>
          <cell r="J162">
            <v>-81681.846000000005</v>
          </cell>
          <cell r="K162">
            <v>77022.191600000006</v>
          </cell>
          <cell r="L162">
            <v>-208570.56</v>
          </cell>
          <cell r="M162">
            <v>22575.3197</v>
          </cell>
          <cell r="N162">
            <v>-90742.092999999993</v>
          </cell>
        </row>
        <row r="163">
          <cell r="B163">
            <v>9</v>
          </cell>
          <cell r="C163" t="str">
            <v>IВАНО-ФРАНКIВСЬКА ОБЛАСТЬ</v>
          </cell>
          <cell r="D163">
            <v>375409</v>
          </cell>
          <cell r="E163" t="str">
            <v>IВАНО-ФРАНКIВСЬКЕ ОБЛАСНЕ ДЕРЖАВНЕ ОБ'ЄДНАННЯ СПИРТОВОЇ ТА ЛIКЕРО-ГОРIЛЧАНОЇ ПРОМИСЛОВОСТI</v>
          </cell>
          <cell r="F163">
            <v>23258.0769</v>
          </cell>
          <cell r="G163">
            <v>23291.764800000001</v>
          </cell>
          <cell r="H163">
            <v>44954.1564</v>
          </cell>
          <cell r="I163">
            <v>37120.489399999999</v>
          </cell>
          <cell r="J163">
            <v>13828.7246</v>
          </cell>
          <cell r="K163">
            <v>0</v>
          </cell>
          <cell r="L163">
            <v>-13367.985000000001</v>
          </cell>
          <cell r="M163">
            <v>2.8930099999999999</v>
          </cell>
          <cell r="N163">
            <v>2.8919999999999999</v>
          </cell>
        </row>
        <row r="164">
          <cell r="B164">
            <v>9</v>
          </cell>
          <cell r="C164" t="str">
            <v>IВАНО-ФРАНКIВСЬКА ОБЛАСТЬ</v>
          </cell>
          <cell r="D164">
            <v>136490</v>
          </cell>
          <cell r="E164" t="str">
            <v>НАФТОГАЗОВИДОБУВНЕ УПРАВЛIННЯ ВIДКРИТОГО АКЦIОНЕРНОГО ТОВАРИСТВА "УКРНАФТА" "ДОЛИНАНАФТОГАЗ"</v>
          </cell>
          <cell r="F164">
            <v>98651.145099999994</v>
          </cell>
          <cell r="G164">
            <v>97700.165900000007</v>
          </cell>
          <cell r="H164">
            <v>28857.8482</v>
          </cell>
          <cell r="I164">
            <v>32211.3573</v>
          </cell>
          <cell r="J164">
            <v>-65488.809000000001</v>
          </cell>
          <cell r="K164">
            <v>0</v>
          </cell>
          <cell r="L164">
            <v>0</v>
          </cell>
          <cell r="M164">
            <v>4210.8073199999999</v>
          </cell>
          <cell r="N164">
            <v>3353.50738</v>
          </cell>
        </row>
        <row r="165">
          <cell r="B165">
            <v>9</v>
          </cell>
          <cell r="C165" t="str">
            <v>IВАНО-ФРАНКIВСЬКА ОБЛАСТЬ</v>
          </cell>
          <cell r="D165">
            <v>25569563</v>
          </cell>
          <cell r="E165" t="str">
            <v>ТОВАРИСТВО З ОБМЕЖЕНОЮ ВIДПОВIДАЛЬНIСТЮ "КОМПАНIЯ "ПРОМЛАМIНАТ"</v>
          </cell>
          <cell r="F165">
            <v>20945.553199999998</v>
          </cell>
          <cell r="G165">
            <v>16184.6101</v>
          </cell>
          <cell r="H165">
            <v>26280.2392</v>
          </cell>
          <cell r="I165">
            <v>28450.220799999999</v>
          </cell>
          <cell r="J165">
            <v>12265.610699999999</v>
          </cell>
          <cell r="K165">
            <v>0</v>
          </cell>
          <cell r="L165">
            <v>0</v>
          </cell>
          <cell r="M165">
            <v>2170.90951</v>
          </cell>
          <cell r="N165">
            <v>2169.4750399999998</v>
          </cell>
        </row>
        <row r="166">
          <cell r="B166">
            <v>9</v>
          </cell>
          <cell r="C166" t="str">
            <v>IВАНО-ФРАНКIВСЬКА ОБЛАСТЬ</v>
          </cell>
          <cell r="D166">
            <v>131541</v>
          </cell>
          <cell r="E166" t="str">
            <v>БУРШТИНСЬКА ТЕПЛОВА ЕЛЕКТРИЧНА СТАНЦIЯ</v>
          </cell>
          <cell r="F166">
            <v>6541.3840700000001</v>
          </cell>
          <cell r="G166">
            <v>8419.4616600000008</v>
          </cell>
          <cell r="H166">
            <v>26483.576400000002</v>
          </cell>
          <cell r="I166">
            <v>22064.194</v>
          </cell>
          <cell r="J166">
            <v>13644.7323</v>
          </cell>
          <cell r="K166">
            <v>10583.1623</v>
          </cell>
          <cell r="L166">
            <v>5036.6070499999996</v>
          </cell>
          <cell r="M166">
            <v>0.13614000000000001</v>
          </cell>
          <cell r="N166">
            <v>-2.5144000000000002</v>
          </cell>
        </row>
        <row r="167">
          <cell r="B167">
            <v>9</v>
          </cell>
          <cell r="C167" t="str">
            <v>IВАНО-ФРАНКIВСЬКА ОБЛАСТЬ</v>
          </cell>
          <cell r="D167">
            <v>136515</v>
          </cell>
          <cell r="E167" t="str">
            <v>НАФТОГАЗОВИДОБУВНЕ УПРАВЛIННЯ"НАДВIРНАНАФТОГАЗ" ВАТ"УКРНАФТА"</v>
          </cell>
          <cell r="F167">
            <v>51914.179700000001</v>
          </cell>
          <cell r="G167">
            <v>47733.667099999999</v>
          </cell>
          <cell r="H167">
            <v>20706.214800000002</v>
          </cell>
          <cell r="I167">
            <v>21344.732199999999</v>
          </cell>
          <cell r="J167">
            <v>-26388.935000000001</v>
          </cell>
          <cell r="K167">
            <v>0</v>
          </cell>
          <cell r="L167">
            <v>0</v>
          </cell>
          <cell r="M167">
            <v>2770.39149</v>
          </cell>
          <cell r="N167">
            <v>638.51738999999998</v>
          </cell>
        </row>
        <row r="168">
          <cell r="B168">
            <v>9</v>
          </cell>
          <cell r="C168" t="str">
            <v>IВАНО-ФРАНКIВСЬКА ОБЛАСТЬ</v>
          </cell>
          <cell r="D168">
            <v>131564</v>
          </cell>
          <cell r="E168" t="str">
            <v>ВАТ "ПРИКАРПАТТЯОБЛЕНЕРГО"</v>
          </cell>
          <cell r="F168">
            <v>25077.183300000001</v>
          </cell>
          <cell r="G168">
            <v>25453.9555</v>
          </cell>
          <cell r="H168">
            <v>17894.816500000001</v>
          </cell>
          <cell r="I168">
            <v>17832.268499999998</v>
          </cell>
          <cell r="J168">
            <v>-7621.6869999999999</v>
          </cell>
          <cell r="K168">
            <v>0</v>
          </cell>
          <cell r="L168">
            <v>0</v>
          </cell>
          <cell r="M168">
            <v>273.39285000000001</v>
          </cell>
          <cell r="N168">
            <v>-82.734899999999996</v>
          </cell>
        </row>
        <row r="169">
          <cell r="B169">
            <v>9</v>
          </cell>
          <cell r="C169" t="str">
            <v>IВАНО-ФРАНКIВСЬКА ОБЛАСТЬ</v>
          </cell>
          <cell r="D169">
            <v>32873692</v>
          </cell>
          <cell r="E169" t="str">
            <v>ТОВАРИСТВО З ОБМЕЖЕНОЮ ВIДПОВIДАЛЬНIСТЮ "СТАНIСЛАВСЬКА ТОРГОВА КОМПАНIЯ"</v>
          </cell>
          <cell r="F169">
            <v>-6227.2403999999997</v>
          </cell>
          <cell r="G169">
            <v>-5737.0680000000002</v>
          </cell>
          <cell r="H169">
            <v>4951.5152600000001</v>
          </cell>
          <cell r="I169">
            <v>12171.5064</v>
          </cell>
          <cell r="J169">
            <v>17908.574400000001</v>
          </cell>
          <cell r="K169">
            <v>0</v>
          </cell>
          <cell r="L169">
            <v>0</v>
          </cell>
          <cell r="M169">
            <v>7563.8517700000002</v>
          </cell>
          <cell r="N169">
            <v>6604.5688200000004</v>
          </cell>
        </row>
        <row r="170">
          <cell r="B170">
            <v>9</v>
          </cell>
          <cell r="C170" t="str">
            <v>IВАНО-ФРАНКIВСЬКА ОБЛАСТЬ</v>
          </cell>
          <cell r="D170">
            <v>292988</v>
          </cell>
          <cell r="E170" t="str">
            <v>ВIДКРИТЕ АКЦIОНЕРНЕ ТОВАРИСТВО 'IВАНО-ФРАНКIВСЬЦЕМЕНТ'</v>
          </cell>
          <cell r="F170">
            <v>12979.6489</v>
          </cell>
          <cell r="G170">
            <v>13063.8277</v>
          </cell>
          <cell r="H170">
            <v>12049.186100000001</v>
          </cell>
          <cell r="I170">
            <v>12059.217000000001</v>
          </cell>
          <cell r="J170">
            <v>-1004.6107</v>
          </cell>
          <cell r="K170">
            <v>0</v>
          </cell>
          <cell r="L170">
            <v>0</v>
          </cell>
          <cell r="M170">
            <v>1.2460000000000001E-2</v>
          </cell>
          <cell r="N170">
            <v>-1.6467400000000001</v>
          </cell>
        </row>
        <row r="171">
          <cell r="B171">
            <v>9</v>
          </cell>
          <cell r="C171" t="str">
            <v>IВАНО-ФРАНКIВСЬКА ОБЛАСТЬ</v>
          </cell>
          <cell r="D171">
            <v>26214833</v>
          </cell>
          <cell r="E171" t="str">
            <v>НАДВIРНЯНСЬКА ФIЛIЯ СПIЛЬНОГО УКРАЇНСЬКО-АМЕРИКАНСЬКОГО ПIДПРИЄМСТВА"УКРКАРПАТОЙЛ ЛТД"</v>
          </cell>
          <cell r="F171">
            <v>4315.3788299999997</v>
          </cell>
          <cell r="G171">
            <v>4338.7352199999996</v>
          </cell>
          <cell r="H171">
            <v>10591.4817</v>
          </cell>
          <cell r="I171">
            <v>10803.6512</v>
          </cell>
          <cell r="J171">
            <v>6464.9159600000003</v>
          </cell>
          <cell r="K171">
            <v>0</v>
          </cell>
          <cell r="L171">
            <v>0</v>
          </cell>
          <cell r="M171">
            <v>839.92151999999999</v>
          </cell>
          <cell r="N171">
            <v>212.16949</v>
          </cell>
        </row>
        <row r="172">
          <cell r="B172">
            <v>9</v>
          </cell>
          <cell r="C172" t="str">
            <v>IВАНО-ФРАНКIВСЬКА ОБЛАСТЬ</v>
          </cell>
          <cell r="D172">
            <v>31790584</v>
          </cell>
          <cell r="E172" t="str">
            <v>"IВАНО-ФРАНКIВСЬКИЙ ОБЛАВТОДОР" ВIДКРИТОГО АКЦIОНЕРНОГО ТОВАРИСТВА "АВТОМОБIЛЬНI ДОРОГИ УКРАЇНИ"</v>
          </cell>
          <cell r="F172">
            <v>7258.4949900000001</v>
          </cell>
          <cell r="G172">
            <v>7275.3752199999999</v>
          </cell>
          <cell r="H172">
            <v>10200.895399999999</v>
          </cell>
          <cell r="I172">
            <v>10609.290499999999</v>
          </cell>
          <cell r="J172">
            <v>3333.9153099999999</v>
          </cell>
          <cell r="K172">
            <v>0</v>
          </cell>
          <cell r="L172">
            <v>0</v>
          </cell>
          <cell r="M172">
            <v>413.76159000000001</v>
          </cell>
          <cell r="N172">
            <v>393.80099000000001</v>
          </cell>
        </row>
        <row r="173">
          <cell r="B173">
            <v>9</v>
          </cell>
          <cell r="C173" t="str">
            <v>IВАНО-ФРАНКIВСЬКА ОБЛАСТЬ</v>
          </cell>
          <cell r="D173">
            <v>32472712</v>
          </cell>
          <cell r="E173" t="str">
            <v>ТОВАРИСТВО З ОБМЕЖЕНОЮ ВIДПОВIДАЛЬНIСТЮ "ЛК IНТЕРПЛИТ НАДВIРНА"</v>
          </cell>
          <cell r="F173">
            <v>12872.2156</v>
          </cell>
          <cell r="G173">
            <v>11362.683199999999</v>
          </cell>
          <cell r="H173">
            <v>9351.73855</v>
          </cell>
          <cell r="I173">
            <v>9440.0897499999992</v>
          </cell>
          <cell r="J173">
            <v>-1922.5934</v>
          </cell>
          <cell r="K173">
            <v>0</v>
          </cell>
          <cell r="L173">
            <v>0</v>
          </cell>
          <cell r="M173">
            <v>110.4965</v>
          </cell>
          <cell r="N173">
            <v>88.351200000000006</v>
          </cell>
        </row>
        <row r="174">
          <cell r="B174">
            <v>9</v>
          </cell>
          <cell r="C174" t="str">
            <v>IВАНО-ФРАНКIВСЬКА ОБЛАСТЬ</v>
          </cell>
          <cell r="D174">
            <v>5467228</v>
          </cell>
          <cell r="E174" t="str">
            <v>ЗАКРИТЕ АКЦIОНЕРНЕ ТОВАРИСТВО "КОЛОМИЙСЬКЕ ЗАВОДОУПРАВЛIННЯ БУДIВЕЛЬНИХ МАТЕРIАЛIВ"</v>
          </cell>
          <cell r="F174">
            <v>6834.5140099999999</v>
          </cell>
          <cell r="G174">
            <v>6824.4351699999997</v>
          </cell>
          <cell r="H174">
            <v>8817.8884199999993</v>
          </cell>
          <cell r="I174">
            <v>9386.8198799999991</v>
          </cell>
          <cell r="J174">
            <v>2562.3847099999998</v>
          </cell>
          <cell r="K174">
            <v>0</v>
          </cell>
          <cell r="L174">
            <v>0</v>
          </cell>
          <cell r="M174">
            <v>579.85167999999999</v>
          </cell>
          <cell r="N174">
            <v>542.93146000000002</v>
          </cell>
        </row>
        <row r="175">
          <cell r="B175">
            <v>9</v>
          </cell>
          <cell r="C175" t="str">
            <v>IВАНО-ФРАНКIВСЬКА ОБЛАСТЬ</v>
          </cell>
          <cell r="D175">
            <v>32014894</v>
          </cell>
          <cell r="E175" t="str">
            <v>ТОВАРИСТВО З ОБМЕЖЕНОЮ ВIДПОВIДАЛЬНIСТЮ "3 БЕТОНИ"</v>
          </cell>
          <cell r="F175">
            <v>526.30260999999996</v>
          </cell>
          <cell r="G175">
            <v>-127.62067</v>
          </cell>
          <cell r="H175">
            <v>5340.7334799999999</v>
          </cell>
          <cell r="I175">
            <v>5616.0578699999996</v>
          </cell>
          <cell r="J175">
            <v>5743.6785399999999</v>
          </cell>
          <cell r="K175">
            <v>0</v>
          </cell>
          <cell r="L175">
            <v>-6.9300000000000004E-3</v>
          </cell>
          <cell r="M175">
            <v>343.09269</v>
          </cell>
          <cell r="N175">
            <v>275.17669000000001</v>
          </cell>
        </row>
        <row r="176">
          <cell r="B176">
            <v>9</v>
          </cell>
          <cell r="C176" t="str">
            <v>IВАНО-ФРАНКIВСЬКА ОБЛАСТЬ</v>
          </cell>
          <cell r="D176">
            <v>3361046</v>
          </cell>
          <cell r="E176" t="str">
            <v>ПО ГАЗОПОСТАЧАННЮ ТА ГАЗИФIКАЦIЇ "IВАНО-ФРАНКIВСЬКГАЗ"</v>
          </cell>
          <cell r="F176">
            <v>10859.960800000001</v>
          </cell>
          <cell r="G176">
            <v>10772.1656</v>
          </cell>
          <cell r="H176">
            <v>4172.2360600000002</v>
          </cell>
          <cell r="I176">
            <v>4724.9941399999998</v>
          </cell>
          <cell r="J176">
            <v>-6047.1715000000004</v>
          </cell>
          <cell r="K176">
            <v>0</v>
          </cell>
          <cell r="L176">
            <v>0</v>
          </cell>
          <cell r="M176">
            <v>589.02400999999998</v>
          </cell>
          <cell r="N176">
            <v>552.41808000000003</v>
          </cell>
        </row>
        <row r="177">
          <cell r="B177">
            <v>9</v>
          </cell>
          <cell r="C177" t="str">
            <v>IВАНО-ФРАНКIВСЬКА ОБЛАСТЬ</v>
          </cell>
          <cell r="D177">
            <v>32014831</v>
          </cell>
          <cell r="E177" t="str">
            <v>ДЕРЖАВНЕ ПIДПРИЄМСТВО "КАЛУСЬКА ТЕПЛОЕЛЕКТРОЦЕНТРАЛЬ"</v>
          </cell>
          <cell r="F177">
            <v>13010.205</v>
          </cell>
          <cell r="G177">
            <v>13033.866400000001</v>
          </cell>
          <cell r="H177">
            <v>3045.9434099999999</v>
          </cell>
          <cell r="I177">
            <v>4687.5942999999997</v>
          </cell>
          <cell r="J177">
            <v>-8346.2721000000001</v>
          </cell>
          <cell r="K177">
            <v>0</v>
          </cell>
          <cell r="L177">
            <v>0</v>
          </cell>
          <cell r="M177">
            <v>1723.31249</v>
          </cell>
          <cell r="N177">
            <v>1554.08572</v>
          </cell>
        </row>
        <row r="178">
          <cell r="B178">
            <v>9</v>
          </cell>
          <cell r="C178" t="str">
            <v>IВАНО-ФРАНКIВСЬКА ОБЛАСТЬ</v>
          </cell>
          <cell r="D178">
            <v>3346058</v>
          </cell>
          <cell r="E178" t="str">
            <v>ДЕРЖАВНЕ МIСЬКЕ ПIДПРИЄМСТВО "IВАНО-ФРАНКIВСЬКТЕПЛОКОМУНЕНЕРГО"</v>
          </cell>
          <cell r="F178">
            <v>9444.5386400000007</v>
          </cell>
          <cell r="G178">
            <v>3940.3271</v>
          </cell>
          <cell r="H178">
            <v>6528.3589599999996</v>
          </cell>
          <cell r="I178">
            <v>4177.1424200000001</v>
          </cell>
          <cell r="J178">
            <v>236.81532000000001</v>
          </cell>
          <cell r="K178">
            <v>11850.2659</v>
          </cell>
          <cell r="L178">
            <v>2529.6026299999999</v>
          </cell>
          <cell r="M178">
            <v>5.3891299999999998</v>
          </cell>
          <cell r="N178">
            <v>0.54300000000000004</v>
          </cell>
        </row>
        <row r="179">
          <cell r="B179">
            <v>9</v>
          </cell>
          <cell r="C179" t="str">
            <v>IВАНО-ФРАНКIВСЬКА ОБЛАСТЬ</v>
          </cell>
          <cell r="D179">
            <v>32360815</v>
          </cell>
          <cell r="E179" t="str">
            <v>КОМУНАЛЬНЕ ПIДПРИЄМСТВО "IВАНО-ФРАНКIВСЬКВОДОЕКОТЕХПРОМ"</v>
          </cell>
          <cell r="F179">
            <v>3755.7663899999998</v>
          </cell>
          <cell r="G179">
            <v>3794.8225200000002</v>
          </cell>
          <cell r="H179">
            <v>3724.2163300000002</v>
          </cell>
          <cell r="I179">
            <v>4096.0592500000002</v>
          </cell>
          <cell r="J179">
            <v>301.23673000000002</v>
          </cell>
          <cell r="K179">
            <v>0</v>
          </cell>
          <cell r="L179">
            <v>0</v>
          </cell>
          <cell r="M179">
            <v>353.86104999999998</v>
          </cell>
          <cell r="N179">
            <v>314.21274</v>
          </cell>
        </row>
        <row r="180">
          <cell r="B180">
            <v>9</v>
          </cell>
          <cell r="C180" t="str">
            <v>IВАНО-ФРАНКIВСЬКА ОБЛАСТЬ</v>
          </cell>
          <cell r="D180">
            <v>24681750</v>
          </cell>
          <cell r="E180" t="str">
            <v>ЗАКРИТЕ АКЦIОНЕРНЕ ТОВАРИСТВО "ПОЛIКОМ"</v>
          </cell>
          <cell r="F180">
            <v>2040.0166200000001</v>
          </cell>
          <cell r="G180">
            <v>2038.46262</v>
          </cell>
          <cell r="H180">
            <v>4024.2620200000001</v>
          </cell>
          <cell r="I180">
            <v>4024.4614499999998</v>
          </cell>
          <cell r="J180">
            <v>1985.99883</v>
          </cell>
          <cell r="K180">
            <v>0</v>
          </cell>
          <cell r="L180">
            <v>0</v>
          </cell>
          <cell r="M180">
            <v>0.5756</v>
          </cell>
          <cell r="N180">
            <v>9.5200000000000007E-2</v>
          </cell>
        </row>
        <row r="181">
          <cell r="B181">
            <v>9</v>
          </cell>
          <cell r="C181" t="str">
            <v>IВАНО-ФРАНКIВСЬКА ОБЛАСТЬ</v>
          </cell>
          <cell r="D181">
            <v>32605833</v>
          </cell>
          <cell r="E181" t="str">
            <v>ТЗОВ "ПРИКАРПАТСЬКА ФIНАНСОВА КОМПАНIЯ"</v>
          </cell>
          <cell r="F181">
            <v>5629.6429500000004</v>
          </cell>
          <cell r="G181">
            <v>-8282.9624999999996</v>
          </cell>
          <cell r="H181">
            <v>6274.9981799999996</v>
          </cell>
          <cell r="I181">
            <v>3832.9097200000001</v>
          </cell>
          <cell r="J181">
            <v>12115.8722</v>
          </cell>
          <cell r="K181">
            <v>0</v>
          </cell>
          <cell r="L181">
            <v>0</v>
          </cell>
          <cell r="M181">
            <v>11.83123</v>
          </cell>
          <cell r="N181">
            <v>-2442.0884999999998</v>
          </cell>
        </row>
        <row r="182">
          <cell r="B182">
            <v>10</v>
          </cell>
          <cell r="C182" t="str">
            <v>КИЇВСЬКА ОБЛАСТЬ</v>
          </cell>
          <cell r="D182">
            <v>20588716</v>
          </cell>
          <cell r="E182" t="str">
            <v>ВIДКРИТЕ АКЦIОНЕРНЕ ТОВАРИСТВО "УКРГIДРОЕНЕРГО"</v>
          </cell>
          <cell r="F182">
            <v>94047.437600000005</v>
          </cell>
          <cell r="G182">
            <v>99929.128599999996</v>
          </cell>
          <cell r="H182">
            <v>208310.875</v>
          </cell>
          <cell r="I182">
            <v>225028.35</v>
          </cell>
          <cell r="J182">
            <v>125099.22199999999</v>
          </cell>
          <cell r="K182">
            <v>0</v>
          </cell>
          <cell r="L182">
            <v>0</v>
          </cell>
          <cell r="M182">
            <v>11948.251700000001</v>
          </cell>
          <cell r="N182">
            <v>8719.8278599999994</v>
          </cell>
        </row>
        <row r="183">
          <cell r="B183">
            <v>10</v>
          </cell>
          <cell r="C183" t="str">
            <v>КИЇВСЬКА ОБЛАСТЬ</v>
          </cell>
          <cell r="D183">
            <v>24924140</v>
          </cell>
          <cell r="E183" t="str">
            <v>ДОЧIРНЄ ПIДПРИЄМСТВО "ЕЙВОН КОСМЕТIКС ЮКРЕЙН"</v>
          </cell>
          <cell r="F183">
            <v>86687.623699999996</v>
          </cell>
          <cell r="G183">
            <v>81895.198699999994</v>
          </cell>
          <cell r="H183">
            <v>84716.206699999995</v>
          </cell>
          <cell r="I183">
            <v>88376.8894</v>
          </cell>
          <cell r="J183">
            <v>6481.6907799999999</v>
          </cell>
          <cell r="K183">
            <v>0</v>
          </cell>
          <cell r="L183">
            <v>0</v>
          </cell>
          <cell r="M183">
            <v>7165.3825299999999</v>
          </cell>
          <cell r="N183">
            <v>3656.83194</v>
          </cell>
        </row>
        <row r="184">
          <cell r="B184">
            <v>10</v>
          </cell>
          <cell r="C184" t="str">
            <v>КИЇВСЬКА ОБЛАСТЬ</v>
          </cell>
          <cell r="D184">
            <v>23243188</v>
          </cell>
          <cell r="E184" t="str">
            <v>ЗАКРИТЕ АКЦIОНЕРНЕ ТОВАРИСТВО "АЕС КИЇВОБЛЕНЕРГО"</v>
          </cell>
          <cell r="F184">
            <v>72056.824900000007</v>
          </cell>
          <cell r="G184">
            <v>71859.983200000002</v>
          </cell>
          <cell r="H184">
            <v>72462.496100000004</v>
          </cell>
          <cell r="I184">
            <v>68096.046000000002</v>
          </cell>
          <cell r="J184">
            <v>-3763.9371999999998</v>
          </cell>
          <cell r="K184">
            <v>0</v>
          </cell>
          <cell r="L184">
            <v>0</v>
          </cell>
          <cell r="M184">
            <v>2317.57843</v>
          </cell>
          <cell r="N184">
            <v>-4369.1000000000004</v>
          </cell>
        </row>
        <row r="185">
          <cell r="B185">
            <v>10</v>
          </cell>
          <cell r="C185" t="str">
            <v>КИЇВСЬКА ОБЛАСТЬ</v>
          </cell>
          <cell r="D185">
            <v>21685172</v>
          </cell>
          <cell r="E185" t="str">
            <v>ТОВАРИСТВО З ОБМЕЖЕНОЮ ВIДПОВIДАЛЬНIСТЮ З IНОЗЕМНИМИ IНВЕСТИЦIЯМИ "ХЕНКЕЛЬ БАУТЕХНIК (УКРАЇНА)"</v>
          </cell>
          <cell r="F185">
            <v>34260.757299999997</v>
          </cell>
          <cell r="G185">
            <v>34277.2883</v>
          </cell>
          <cell r="H185">
            <v>49136.060899999997</v>
          </cell>
          <cell r="I185">
            <v>56241.846400000002</v>
          </cell>
          <cell r="J185">
            <v>21964.558099999998</v>
          </cell>
          <cell r="K185">
            <v>0</v>
          </cell>
          <cell r="L185">
            <v>0</v>
          </cell>
          <cell r="M185">
            <v>7129.4704099999999</v>
          </cell>
          <cell r="N185">
            <v>7105.7855399999999</v>
          </cell>
        </row>
        <row r="186">
          <cell r="B186">
            <v>10</v>
          </cell>
          <cell r="C186" t="str">
            <v>КИЇВСЬКА ОБЛАСТЬ</v>
          </cell>
          <cell r="D186">
            <v>20572069</v>
          </cell>
          <cell r="E186" t="str">
            <v>ДЕРЖАВНЕ ПIДПРИЄМСТВО ДЕРЖАВНЕ ПIДПРИЄМСТВО " МIЖНАРОДНИЙ АЕРОПОРТ "БОРИСПIЛЬ"</v>
          </cell>
          <cell r="F186">
            <v>60855.15</v>
          </cell>
          <cell r="G186">
            <v>66762.925000000003</v>
          </cell>
          <cell r="H186">
            <v>62687.2664</v>
          </cell>
          <cell r="I186">
            <v>51159.328699999998</v>
          </cell>
          <cell r="J186">
            <v>-15603.596</v>
          </cell>
          <cell r="K186">
            <v>11.18</v>
          </cell>
          <cell r="L186">
            <v>11.18</v>
          </cell>
          <cell r="M186">
            <v>1619.29594</v>
          </cell>
          <cell r="N186">
            <v>-12687.814</v>
          </cell>
        </row>
        <row r="187">
          <cell r="B187">
            <v>10</v>
          </cell>
          <cell r="C187" t="str">
            <v>КИЇВСЬКА ОБЛАСТЬ</v>
          </cell>
          <cell r="D187">
            <v>21651322</v>
          </cell>
          <cell r="E187" t="str">
            <v>IНОЗЕМНЕ ПIДПРИЄМСТВО"КОКА-КОЛА БЕВЕРIДЖИЗ УКРАЇНА ЛIМIТЕД"</v>
          </cell>
          <cell r="F187">
            <v>30355.8099</v>
          </cell>
          <cell r="G187">
            <v>32159.668099999999</v>
          </cell>
          <cell r="H187">
            <v>30003.6646</v>
          </cell>
          <cell r="I187">
            <v>28861.627100000002</v>
          </cell>
          <cell r="J187">
            <v>-3298.0410999999999</v>
          </cell>
          <cell r="K187">
            <v>0</v>
          </cell>
          <cell r="L187">
            <v>0</v>
          </cell>
          <cell r="M187">
            <v>965.35497999999995</v>
          </cell>
          <cell r="N187">
            <v>-1144.6645000000001</v>
          </cell>
        </row>
        <row r="188">
          <cell r="B188">
            <v>10</v>
          </cell>
          <cell r="C188" t="str">
            <v>КИЇВСЬКА ОБЛАСТЬ</v>
          </cell>
          <cell r="D188">
            <v>32402870</v>
          </cell>
          <cell r="E188" t="str">
            <v>ДЕРЖАВНЕ ПIДПРИЄМСТВО "УКРЕНЕРГОВУГIЛЛЯ"</v>
          </cell>
          <cell r="F188">
            <v>19250.1371</v>
          </cell>
          <cell r="G188">
            <v>20557.066299999999</v>
          </cell>
          <cell r="H188">
            <v>25943.6443</v>
          </cell>
          <cell r="I188">
            <v>28083.027300000002</v>
          </cell>
          <cell r="J188">
            <v>7525.9610300000004</v>
          </cell>
          <cell r="K188">
            <v>0</v>
          </cell>
          <cell r="L188">
            <v>0</v>
          </cell>
          <cell r="M188">
            <v>2099.1740799999998</v>
          </cell>
          <cell r="N188">
            <v>1387.18704</v>
          </cell>
        </row>
        <row r="189">
          <cell r="B189">
            <v>10</v>
          </cell>
          <cell r="C189" t="str">
            <v>КИЇВСЬКА ОБЛАСТЬ</v>
          </cell>
          <cell r="D189">
            <v>131334</v>
          </cell>
          <cell r="E189" t="str">
            <v>ТРИПIЛЬСЬКА ТЕПЛОВА ЕЛЕКТРОСТАНЦIЯ ВАТ "ДЕК "ЦЕНТРЕНЕРГО"</v>
          </cell>
          <cell r="F189">
            <v>17423.503100000002</v>
          </cell>
          <cell r="G189">
            <v>17414.610199999999</v>
          </cell>
          <cell r="H189">
            <v>24226.5766</v>
          </cell>
          <cell r="I189">
            <v>26498.2094</v>
          </cell>
          <cell r="J189">
            <v>9083.5992499999993</v>
          </cell>
          <cell r="K189">
            <v>0</v>
          </cell>
          <cell r="L189">
            <v>-6.4000000000000005E-4</v>
          </cell>
          <cell r="M189">
            <v>2272.4342099999999</v>
          </cell>
          <cell r="N189">
            <v>2270.1321800000001</v>
          </cell>
        </row>
        <row r="190">
          <cell r="B190">
            <v>10</v>
          </cell>
          <cell r="C190" t="str">
            <v>КИЇВСЬКА ОБЛАСТЬ</v>
          </cell>
          <cell r="D190">
            <v>333888</v>
          </cell>
          <cell r="E190" t="str">
            <v>ВЎДКРИТЕ АКЦЎОНЕРНЕ ТОВАРИСТВО "ВЕТРОПАК ГОСТОМЕЛЬСЬКИЙ СКЛОЗАВОД"</v>
          </cell>
          <cell r="F190">
            <v>23092.626700000001</v>
          </cell>
          <cell r="G190">
            <v>20164.267199999998</v>
          </cell>
          <cell r="H190">
            <v>24041.736099999998</v>
          </cell>
          <cell r="I190">
            <v>24754.191900000002</v>
          </cell>
          <cell r="J190">
            <v>4589.9246499999999</v>
          </cell>
          <cell r="K190">
            <v>0</v>
          </cell>
          <cell r="L190">
            <v>0</v>
          </cell>
          <cell r="M190">
            <v>816.91079999999999</v>
          </cell>
          <cell r="N190">
            <v>695.13989000000004</v>
          </cell>
        </row>
        <row r="191">
          <cell r="B191">
            <v>10</v>
          </cell>
          <cell r="C191" t="str">
            <v>КИЇВСЬКА ОБЛАСТЬ</v>
          </cell>
          <cell r="D191">
            <v>33096517</v>
          </cell>
          <cell r="E191" t="str">
            <v>ДОЧIРНЄ ПIДПРИЄМСТВО "КИЇВСЬКЕ ОБЛАСНЕ ДОРОЖНЄ УПРАВЛIННЯ" ВАТ "ДЕРЖАВНА АКЦIОНЕРНА КОМПАНIЯ" АВТОМОБIЛЬНI ДОРОГИ УКРАЇНИ"</v>
          </cell>
          <cell r="F191">
            <v>930.39800000000002</v>
          </cell>
          <cell r="G191">
            <v>981.53099999999995</v>
          </cell>
          <cell r="H191">
            <v>22614.383000000002</v>
          </cell>
          <cell r="I191">
            <v>22900.9784</v>
          </cell>
          <cell r="J191">
            <v>21919.447400000001</v>
          </cell>
          <cell r="K191">
            <v>0</v>
          </cell>
          <cell r="L191">
            <v>0</v>
          </cell>
          <cell r="M191">
            <v>276.56</v>
          </cell>
          <cell r="N191">
            <v>275.42700000000002</v>
          </cell>
        </row>
        <row r="192">
          <cell r="B192">
            <v>10</v>
          </cell>
          <cell r="C192" t="str">
            <v>КИЇВСЬКА ОБЛАСТЬ</v>
          </cell>
          <cell r="D192">
            <v>24210297</v>
          </cell>
          <cell r="E192" t="str">
            <v>ДЕРЖАВНЕ ПIДПРИЄМСТВО УКРАЇНСЬКИЙ ДЕРЖАВНИЙ ЦЕНТР ЗАЛIЗНИЧНИХ РЕФРИЖЕРАТОРНИХ ПЕРЕВЕЗЕНЬ "УКРРЕФТРАНС"</v>
          </cell>
          <cell r="F192">
            <v>18573.399099999999</v>
          </cell>
          <cell r="G192">
            <v>18584.684600000001</v>
          </cell>
          <cell r="H192">
            <v>20622.240699999998</v>
          </cell>
          <cell r="I192">
            <v>21737.5347</v>
          </cell>
          <cell r="J192">
            <v>3152.8501099999999</v>
          </cell>
          <cell r="K192">
            <v>0</v>
          </cell>
          <cell r="L192">
            <v>0</v>
          </cell>
          <cell r="M192">
            <v>1128.9018599999999</v>
          </cell>
          <cell r="N192">
            <v>1115.2940000000001</v>
          </cell>
        </row>
        <row r="193">
          <cell r="B193">
            <v>10</v>
          </cell>
          <cell r="C193" t="str">
            <v>КИЇВСЬКА ОБЛАСТЬ</v>
          </cell>
          <cell r="D193">
            <v>21638055</v>
          </cell>
          <cell r="E193" t="str">
            <v>ТОВАРИСТВО З ОБМЕЖЕНОЮ ВIДПОВIДАЛЬНIСТЮ " МАРС УКРАЇНА"</v>
          </cell>
          <cell r="F193">
            <v>2877.36753</v>
          </cell>
          <cell r="G193">
            <v>2164.69634</v>
          </cell>
          <cell r="H193">
            <v>19494.378400000001</v>
          </cell>
          <cell r="I193">
            <v>20824.164199999999</v>
          </cell>
          <cell r="J193">
            <v>18659.4679</v>
          </cell>
          <cell r="K193">
            <v>0</v>
          </cell>
          <cell r="L193">
            <v>0</v>
          </cell>
          <cell r="M193">
            <v>1368.59743</v>
          </cell>
          <cell r="N193">
            <v>1329.78577</v>
          </cell>
        </row>
        <row r="194">
          <cell r="B194">
            <v>10</v>
          </cell>
          <cell r="C194" t="str">
            <v>КИЇВСЬКА ОБЛАСТЬ</v>
          </cell>
          <cell r="D194">
            <v>20598695</v>
          </cell>
          <cell r="E194" t="str">
            <v>ВИШГОРОДСЬКА ФIЛIЯ ЗАКРИТОГО АКЦIОНЕРНОГО ТОВАРИСТВА "КРАФТ ФУДЗ УКРАЇНА"</v>
          </cell>
          <cell r="F194">
            <v>15377.503199999999</v>
          </cell>
          <cell r="G194">
            <v>15383.805200000001</v>
          </cell>
          <cell r="H194">
            <v>18903.0262</v>
          </cell>
          <cell r="I194">
            <v>19260.0982</v>
          </cell>
          <cell r="J194">
            <v>3876.2930099999999</v>
          </cell>
          <cell r="K194">
            <v>0</v>
          </cell>
          <cell r="L194">
            <v>0</v>
          </cell>
          <cell r="M194">
            <v>365.64245</v>
          </cell>
          <cell r="N194">
            <v>357.072</v>
          </cell>
        </row>
        <row r="195">
          <cell r="B195">
            <v>10</v>
          </cell>
          <cell r="C195" t="str">
            <v>КИЇВСЬКА ОБЛАСТЬ</v>
          </cell>
          <cell r="D195">
            <v>30253385</v>
          </cell>
          <cell r="E195" t="str">
            <v>ЗАТ "РОСАВА"</v>
          </cell>
          <cell r="F195">
            <v>3551.9020500000001</v>
          </cell>
          <cell r="G195">
            <v>1168.24648</v>
          </cell>
          <cell r="H195">
            <v>18871.366099999999</v>
          </cell>
          <cell r="I195">
            <v>18799.002</v>
          </cell>
          <cell r="J195">
            <v>17630.7556</v>
          </cell>
          <cell r="K195">
            <v>0</v>
          </cell>
          <cell r="L195">
            <v>0</v>
          </cell>
          <cell r="M195">
            <v>16.886690000000002</v>
          </cell>
          <cell r="N195">
            <v>-243.03558000000001</v>
          </cell>
        </row>
        <row r="196">
          <cell r="B196">
            <v>10</v>
          </cell>
          <cell r="C196" t="str">
            <v>КИЇВСЬКА ОБЛАСТЬ</v>
          </cell>
          <cell r="D196">
            <v>452417</v>
          </cell>
          <cell r="E196" t="str">
            <v>ТОВАРИСТВО З ОБМЕЖЕНОЮ ВIДПОВIДАЛЬНIСТЮ "КИЇВРIАНТА"</v>
          </cell>
          <cell r="F196">
            <v>9759.5117300000002</v>
          </cell>
          <cell r="G196">
            <v>10078.8223</v>
          </cell>
          <cell r="H196">
            <v>13588.795599999999</v>
          </cell>
          <cell r="I196">
            <v>15849.0828</v>
          </cell>
          <cell r="J196">
            <v>5770.2605100000001</v>
          </cell>
          <cell r="K196">
            <v>0</v>
          </cell>
          <cell r="L196">
            <v>0</v>
          </cell>
          <cell r="M196">
            <v>2599.7281600000001</v>
          </cell>
          <cell r="N196">
            <v>2260.2871500000001</v>
          </cell>
        </row>
        <row r="197">
          <cell r="B197">
            <v>10</v>
          </cell>
          <cell r="C197" t="str">
            <v>КИЇВСЬКА ОБЛАСТЬ</v>
          </cell>
          <cell r="D197">
            <v>20578072</v>
          </cell>
          <cell r="E197" t="str">
            <v>ВIДКРИТЕ АКЦIОНЕРНЕ ТОВАРИСТВО ПО ГАЗОПОСТАЧАННЮ ТА ГАЗИФIКАЦIЇ "КИЇВОБЛГАЗ"</v>
          </cell>
          <cell r="F197">
            <v>9132.4956199999997</v>
          </cell>
          <cell r="G197">
            <v>9695.982</v>
          </cell>
          <cell r="H197">
            <v>12207.1507</v>
          </cell>
          <cell r="I197">
            <v>13134.853300000001</v>
          </cell>
          <cell r="J197">
            <v>3438.87129</v>
          </cell>
          <cell r="K197">
            <v>0</v>
          </cell>
          <cell r="L197">
            <v>0</v>
          </cell>
          <cell r="M197">
            <v>1902.38699</v>
          </cell>
          <cell r="N197">
            <v>927.70259999999996</v>
          </cell>
        </row>
        <row r="198">
          <cell r="B198">
            <v>10</v>
          </cell>
          <cell r="C198" t="str">
            <v>КИЇВСЬКА ОБЛАСТЬ</v>
          </cell>
          <cell r="D198">
            <v>5509659</v>
          </cell>
          <cell r="E198" t="str">
            <v>ВIДКРИТЕ АКЦIОНЕРНЕ ТОВАРИСТВО "КИЇВСЬКИЙ КАРТОННО-ПАПЕРОВИЙ КОМБIНАТ"</v>
          </cell>
          <cell r="F198">
            <v>26021.3923</v>
          </cell>
          <cell r="G198">
            <v>20751.159599999999</v>
          </cell>
          <cell r="H198">
            <v>11223.079100000001</v>
          </cell>
          <cell r="I198">
            <v>10146.4558</v>
          </cell>
          <cell r="J198">
            <v>-10604.704</v>
          </cell>
          <cell r="K198">
            <v>0</v>
          </cell>
          <cell r="L198">
            <v>0</v>
          </cell>
          <cell r="M198">
            <v>1132.22667</v>
          </cell>
          <cell r="N198">
            <v>-1077.6166000000001</v>
          </cell>
        </row>
        <row r="199">
          <cell r="B199">
            <v>10</v>
          </cell>
          <cell r="C199" t="str">
            <v>КИЇВСЬКА ОБЛАСТЬ</v>
          </cell>
          <cell r="D199">
            <v>30160757</v>
          </cell>
          <cell r="E199" t="str">
            <v>ЗАТ "КОМПЛЕКС АГРОМАРС"</v>
          </cell>
          <cell r="F199">
            <v>6721.77819</v>
          </cell>
          <cell r="G199">
            <v>4540.2524899999999</v>
          </cell>
          <cell r="H199">
            <v>8381.1022400000002</v>
          </cell>
          <cell r="I199">
            <v>9159.9650500000007</v>
          </cell>
          <cell r="J199">
            <v>4619.7125599999999</v>
          </cell>
          <cell r="K199">
            <v>0</v>
          </cell>
          <cell r="L199">
            <v>0</v>
          </cell>
          <cell r="M199">
            <v>1721.98569</v>
          </cell>
          <cell r="N199">
            <v>778.86280999999997</v>
          </cell>
        </row>
        <row r="200">
          <cell r="B200">
            <v>10</v>
          </cell>
          <cell r="C200" t="str">
            <v>КИЇВСЬКА ОБЛАСТЬ</v>
          </cell>
          <cell r="D200">
            <v>374962</v>
          </cell>
          <cell r="E200" t="str">
            <v>ДЕРЖАВНЕ ПIДПРИЄМСТВО "ЧЕРВОНОСЛОБIДСЬКИЙ СПИРТОВИЙ ЗАВОД"</v>
          </cell>
          <cell r="F200">
            <v>8565.4122299999999</v>
          </cell>
          <cell r="G200">
            <v>8603.7986899999996</v>
          </cell>
          <cell r="H200">
            <v>7698.2072099999996</v>
          </cell>
          <cell r="I200">
            <v>8910.1085600000006</v>
          </cell>
          <cell r="J200">
            <v>306.30986999999999</v>
          </cell>
          <cell r="K200">
            <v>0</v>
          </cell>
          <cell r="L200">
            <v>0</v>
          </cell>
          <cell r="M200">
            <v>1320.2933800000001</v>
          </cell>
          <cell r="N200">
            <v>1207.6027999999999</v>
          </cell>
        </row>
        <row r="201">
          <cell r="B201">
            <v>10</v>
          </cell>
          <cell r="C201" t="str">
            <v>КИЇВСЬКА ОБЛАСТЬ</v>
          </cell>
          <cell r="D201">
            <v>13738233</v>
          </cell>
          <cell r="E201" t="str">
            <v>РЕГЎОНАЛЬНИЙ СТРУКТУРНИЙ ПЎДРОЗДЎЛ КИ°ВСЬКИЙ РАЙОННИЙ ЦЕНТР "КИ°ВЦЕНТРАЕРО" ДЕРЖАВНОГО ПЎДПРИЇМСТВА ОБСЛУГОВУВАННЯ ПОВЎТРЯНОГО РУХУ УКРА°НИ</v>
          </cell>
          <cell r="F201">
            <v>6398.9517100000003</v>
          </cell>
          <cell r="G201">
            <v>6383.9618200000004</v>
          </cell>
          <cell r="H201">
            <v>8468.4909800000005</v>
          </cell>
          <cell r="I201">
            <v>8451.2654700000003</v>
          </cell>
          <cell r="J201">
            <v>2067.3036499999998</v>
          </cell>
          <cell r="K201">
            <v>0</v>
          </cell>
          <cell r="L201">
            <v>0</v>
          </cell>
          <cell r="M201">
            <v>8.2335799999999999</v>
          </cell>
          <cell r="N201">
            <v>-17.226590000000002</v>
          </cell>
        </row>
        <row r="202">
          <cell r="B202">
            <v>11</v>
          </cell>
          <cell r="C202" t="str">
            <v>КIРОВОГРАДСЬКА ОБЛАСТЬ</v>
          </cell>
          <cell r="D202">
            <v>23226362</v>
          </cell>
          <cell r="E202" t="str">
            <v>ВIДКРИТЕ АКЦIОНЕРНЕ ТОВАРИСТВО "КIРОВОГРАДОБЛЕНЕРГО"</v>
          </cell>
          <cell r="F202">
            <v>25618.895499999999</v>
          </cell>
          <cell r="G202">
            <v>25460.782899999998</v>
          </cell>
          <cell r="H202">
            <v>32674.044399999999</v>
          </cell>
          <cell r="I202">
            <v>35009.661200000002</v>
          </cell>
          <cell r="J202">
            <v>9548.8783000000003</v>
          </cell>
          <cell r="K202">
            <v>52.729579999999999</v>
          </cell>
          <cell r="L202">
            <v>52.729579999999999</v>
          </cell>
          <cell r="M202">
            <v>2468.3131699999999</v>
          </cell>
          <cell r="N202">
            <v>2387.2213400000001</v>
          </cell>
        </row>
        <row r="203">
          <cell r="B203">
            <v>11</v>
          </cell>
          <cell r="C203" t="str">
            <v>КIРОВОГРАДСЬКА ОБЛАСТЬ</v>
          </cell>
          <cell r="D203">
            <v>5507073</v>
          </cell>
          <cell r="E203" t="str">
            <v>ВIДКРИТЕ АКЦIОНЕРНЕ ТОВАРИСТВО "М"ЯСОКОМБIНАТ "ЯТРАНЬ"</v>
          </cell>
          <cell r="F203">
            <v>5275.1071199999997</v>
          </cell>
          <cell r="G203">
            <v>4548.4401399999997</v>
          </cell>
          <cell r="H203">
            <v>17700.632699999998</v>
          </cell>
          <cell r="I203">
            <v>18200.786</v>
          </cell>
          <cell r="J203">
            <v>13652.3459</v>
          </cell>
          <cell r="K203">
            <v>0</v>
          </cell>
          <cell r="L203">
            <v>0</v>
          </cell>
          <cell r="M203">
            <v>511.56878999999998</v>
          </cell>
          <cell r="N203">
            <v>500.15328</v>
          </cell>
        </row>
        <row r="204">
          <cell r="B204">
            <v>11</v>
          </cell>
          <cell r="C204" t="str">
            <v>КIРОВОГРАДСЬКА ОБЛАСТЬ</v>
          </cell>
          <cell r="D204">
            <v>130961</v>
          </cell>
          <cell r="E204" t="str">
            <v>ФIЛIЯ " КРЕМЕНЧУЦЬКА ГЕС" ВАТ "УКРГIДРОЕНЕРГО"</v>
          </cell>
          <cell r="F204">
            <v>12334.8436</v>
          </cell>
          <cell r="G204">
            <v>10772.459500000001</v>
          </cell>
          <cell r="H204">
            <v>18643.0798</v>
          </cell>
          <cell r="I204">
            <v>18159.9539</v>
          </cell>
          <cell r="J204">
            <v>7387.4944500000001</v>
          </cell>
          <cell r="K204">
            <v>0</v>
          </cell>
          <cell r="L204">
            <v>0</v>
          </cell>
          <cell r="M204">
            <v>192.97208000000001</v>
          </cell>
          <cell r="N204">
            <v>-483.12587000000002</v>
          </cell>
        </row>
        <row r="205">
          <cell r="B205">
            <v>11</v>
          </cell>
          <cell r="C205" t="str">
            <v>КIРОВОГРАДСЬКА ОБЛАСТЬ</v>
          </cell>
          <cell r="D205">
            <v>378844</v>
          </cell>
          <cell r="E205" t="str">
            <v>ДЕРЖАВНИЙ КIРОВОГРАДСЬКИЙ СОКОЕКСТРАКТОВИЙ ЗАВОД</v>
          </cell>
          <cell r="F205">
            <v>13195.8017</v>
          </cell>
          <cell r="G205">
            <v>13603.3035</v>
          </cell>
          <cell r="H205">
            <v>13771.6037</v>
          </cell>
          <cell r="I205">
            <v>15680.947700000001</v>
          </cell>
          <cell r="J205">
            <v>2077.6442200000001</v>
          </cell>
          <cell r="K205">
            <v>0.91964000000000001</v>
          </cell>
          <cell r="L205">
            <v>0.91964000000000001</v>
          </cell>
          <cell r="M205">
            <v>2972.22784</v>
          </cell>
          <cell r="N205">
            <v>1910.26097</v>
          </cell>
        </row>
        <row r="206">
          <cell r="B206">
            <v>11</v>
          </cell>
          <cell r="C206" t="str">
            <v>КIРОВОГРАДСЬКА ОБЛАСТЬ</v>
          </cell>
          <cell r="D206">
            <v>13743719</v>
          </cell>
          <cell r="E206" t="str">
            <v>ДЕРЖАВНЕ ПIДПРИЄМСТВО КIРОВОГРАДСЬКЕ ДЕРЖАВНЕ ПIДПРИЄМСТВО ПО ВИРОБНИЦТВУ I МАРКЕТИНГУ "АРТЕМIДА"</v>
          </cell>
          <cell r="F206">
            <v>17619.108700000001</v>
          </cell>
          <cell r="G206">
            <v>18786.864099999999</v>
          </cell>
          <cell r="H206">
            <v>13789.499</v>
          </cell>
          <cell r="I206">
            <v>14515.454100000001</v>
          </cell>
          <cell r="J206">
            <v>-4271.41</v>
          </cell>
          <cell r="K206">
            <v>0</v>
          </cell>
          <cell r="L206">
            <v>0</v>
          </cell>
          <cell r="M206">
            <v>3202.71612</v>
          </cell>
          <cell r="N206">
            <v>725.11973</v>
          </cell>
        </row>
        <row r="207">
          <cell r="B207">
            <v>11</v>
          </cell>
          <cell r="C207" t="str">
            <v>КIРОВОГРАДСЬКА ОБЛАСТЬ</v>
          </cell>
          <cell r="D207">
            <v>374999</v>
          </cell>
          <cell r="E207" t="str">
            <v>ДОЧIРНЄ ПIДПРИЄМСТВО МЕЖИРIЦЬКИЙ ВIТАМIННИЙ ЗАВОД ДЕРЖАВНОЇ АКЦIОНЕРНОЇ КОМПАНIЇ "УКРМЕДПРОМ"</v>
          </cell>
          <cell r="F207">
            <v>9033.79709</v>
          </cell>
          <cell r="G207">
            <v>11863.615100000001</v>
          </cell>
          <cell r="H207">
            <v>11496.4305</v>
          </cell>
          <cell r="I207">
            <v>12226.166999999999</v>
          </cell>
          <cell r="J207">
            <v>362.55187999999998</v>
          </cell>
          <cell r="K207">
            <v>0</v>
          </cell>
          <cell r="L207">
            <v>0</v>
          </cell>
          <cell r="M207">
            <v>263.60698000000002</v>
          </cell>
          <cell r="N207">
            <v>263.0453</v>
          </cell>
        </row>
        <row r="208">
          <cell r="B208">
            <v>11</v>
          </cell>
          <cell r="C208" t="str">
            <v>КIРОВОГРАДСЬКА ОБЛАСТЬ</v>
          </cell>
          <cell r="D208">
            <v>372109</v>
          </cell>
          <cell r="E208" t="str">
            <v>ЗАКРИТЕ АКЦIОНЕРНЕ ТОВАРИСТВО "ОЛЕКСАНДРIЙСЬКИЙ ЦУКРОВИЙ ЗАВОД"</v>
          </cell>
          <cell r="F208">
            <v>5253.4670500000002</v>
          </cell>
          <cell r="G208">
            <v>5219.4651700000004</v>
          </cell>
          <cell r="H208">
            <v>7512.9115300000003</v>
          </cell>
          <cell r="I208">
            <v>7912.0679399999999</v>
          </cell>
          <cell r="J208">
            <v>2692.60277</v>
          </cell>
          <cell r="K208">
            <v>0</v>
          </cell>
          <cell r="L208">
            <v>0</v>
          </cell>
          <cell r="M208">
            <v>405.55736000000002</v>
          </cell>
          <cell r="N208">
            <v>399.15640999999999</v>
          </cell>
        </row>
        <row r="209">
          <cell r="B209">
            <v>11</v>
          </cell>
          <cell r="C209" t="str">
            <v>КIРОВОГРАДСЬКА ОБЛАСТЬ</v>
          </cell>
          <cell r="D209">
            <v>32039992</v>
          </cell>
          <cell r="E209" t="str">
            <v>ДОЧIРНЄ ПIДПРИЄМСТВО "КIРОВОГРАДСЬКИЙ ОБЛАВТОДОР" ВIДКРИТОГО АКЦIОНЕРНОГО ТОВАРИСТВА "ДЕРЖАВНА АКЦIОНЕРНА КОМПАНIЯ "АВТОМОБIЛЬНI ДОРОГИ УКРАЇНИ"</v>
          </cell>
          <cell r="F209">
            <v>1291.59455</v>
          </cell>
          <cell r="G209">
            <v>1282.77961</v>
          </cell>
          <cell r="H209">
            <v>6066.7373200000002</v>
          </cell>
          <cell r="I209">
            <v>6651.5210999999999</v>
          </cell>
          <cell r="J209">
            <v>5368.7414900000003</v>
          </cell>
          <cell r="K209">
            <v>0</v>
          </cell>
          <cell r="L209">
            <v>0</v>
          </cell>
          <cell r="M209">
            <v>585.25516000000005</v>
          </cell>
          <cell r="N209">
            <v>584.78306999999995</v>
          </cell>
        </row>
        <row r="210">
          <cell r="B210">
            <v>11</v>
          </cell>
          <cell r="C210" t="str">
            <v>КIРОВОГРАДСЬКА ОБЛАСТЬ</v>
          </cell>
          <cell r="D210">
            <v>14276579</v>
          </cell>
          <cell r="E210" t="str">
            <v>ЗАКРИТЕ АКЦIОНЕРНЕ ТОВАРИСТВО ОБ'ЄДНАННЯ "ДНIПРОЕНЕРГОБУДПРОМ"</v>
          </cell>
          <cell r="F210">
            <v>5968.93055</v>
          </cell>
          <cell r="G210">
            <v>6326.61481</v>
          </cell>
          <cell r="H210">
            <v>5656.55908</v>
          </cell>
          <cell r="I210">
            <v>5571.5523899999998</v>
          </cell>
          <cell r="J210">
            <v>-755.06241999999997</v>
          </cell>
          <cell r="K210">
            <v>8.1430000000000007</v>
          </cell>
          <cell r="L210">
            <v>0</v>
          </cell>
          <cell r="M210">
            <v>425.09456999999998</v>
          </cell>
          <cell r="N210">
            <v>-82.265600000000006</v>
          </cell>
        </row>
        <row r="211">
          <cell r="B211">
            <v>11</v>
          </cell>
          <cell r="C211" t="str">
            <v>КIРОВОГРАДСЬКА ОБЛАСТЬ</v>
          </cell>
          <cell r="D211">
            <v>3365222</v>
          </cell>
          <cell r="E211" t="str">
            <v>ВIДКРИТЕ АКЦIОНЕРНЕ ТОВАРИСТВО ПО ГАЗОПОСТАЧАННЮ ТА ГАЗИФIКАЦIЇ "КIРОВОГРАДГАЗ"</v>
          </cell>
          <cell r="F211">
            <v>5813.7888899999998</v>
          </cell>
          <cell r="G211">
            <v>5657.8490400000001</v>
          </cell>
          <cell r="H211">
            <v>4600.0116600000001</v>
          </cell>
          <cell r="I211">
            <v>5004.2711099999997</v>
          </cell>
          <cell r="J211">
            <v>-653.57793000000004</v>
          </cell>
          <cell r="K211">
            <v>0</v>
          </cell>
          <cell r="L211">
            <v>0</v>
          </cell>
          <cell r="M211">
            <v>438.13382999999999</v>
          </cell>
          <cell r="N211">
            <v>404.25628</v>
          </cell>
        </row>
        <row r="212">
          <cell r="B212">
            <v>11</v>
          </cell>
          <cell r="C212" t="str">
            <v>КIРОВОГРАДСЬКА ОБЛАСТЬ</v>
          </cell>
          <cell r="D212">
            <v>33142568</v>
          </cell>
          <cell r="E212" t="str">
            <v>ДОЧIРНЄ ПIДПРИЄМСТВО "КIРОВОГРАДТЕПЛО" ТОВАРИСТВА З ОБМЕЖЕНОЮ ВIДПОВIДАЛЬНIСТЮ "ЦЕНТР НАУКОВО-ТЕХНIЧНИХ IННОВАЦIЙ УКРАЇНСЬКОЇ НАФТОГАЗОВОЇ АКАДЕМIЇ"</v>
          </cell>
          <cell r="F212">
            <v>4267.2870000000003</v>
          </cell>
          <cell r="G212">
            <v>4332.1150100000004</v>
          </cell>
          <cell r="H212">
            <v>4749.9218499999997</v>
          </cell>
          <cell r="I212">
            <v>4836.2338300000001</v>
          </cell>
          <cell r="J212">
            <v>504.11882000000003</v>
          </cell>
          <cell r="K212">
            <v>0</v>
          </cell>
          <cell r="L212">
            <v>-1.45747</v>
          </cell>
          <cell r="M212">
            <v>15.590400000000001</v>
          </cell>
          <cell r="N212">
            <v>15.3348</v>
          </cell>
        </row>
        <row r="213">
          <cell r="B213">
            <v>11</v>
          </cell>
          <cell r="C213" t="str">
            <v>КIРОВОГРАДСЬКА ОБЛАСТЬ</v>
          </cell>
          <cell r="D213">
            <v>3346822</v>
          </cell>
          <cell r="E213" t="str">
            <v>ОБЛАСНЕ КОМУНАЛЬНЕ ВИРОБНИЧЕ ПIДПРИЄМСТВО "ДНIПРО-КIРОВОГРАД"</v>
          </cell>
          <cell r="F213">
            <v>1405.4067299999999</v>
          </cell>
          <cell r="G213">
            <v>1606.1266800000001</v>
          </cell>
          <cell r="H213">
            <v>1290.66651</v>
          </cell>
          <cell r="I213">
            <v>4654.4272000000001</v>
          </cell>
          <cell r="J213">
            <v>3048.3005199999998</v>
          </cell>
          <cell r="K213">
            <v>1918.30395</v>
          </cell>
          <cell r="L213">
            <v>-3241.5574999999999</v>
          </cell>
          <cell r="M213">
            <v>0.15995000000000001</v>
          </cell>
          <cell r="N213">
            <v>0.11218</v>
          </cell>
        </row>
        <row r="214">
          <cell r="B214">
            <v>11</v>
          </cell>
          <cell r="C214" t="str">
            <v>КIРОВОГРАДСЬКА ОБЛАСТЬ</v>
          </cell>
          <cell r="D214">
            <v>4853709</v>
          </cell>
          <cell r="E214" t="str">
            <v>ДЕРЖАВНЕ ПIДПРИЄМСТВО ДИРЕКЦIЯ КРИВОРIЗСЬКОГО ГIРНИЧО-ЗБАГАЧУВАЛЬНОГО КОМБIНАТУ ОКИСЛЕНИХ РУД</v>
          </cell>
          <cell r="F214">
            <v>997.60559000000001</v>
          </cell>
          <cell r="G214">
            <v>2245.7981100000002</v>
          </cell>
          <cell r="H214">
            <v>3776.0149500000002</v>
          </cell>
          <cell r="I214">
            <v>4454.72883</v>
          </cell>
          <cell r="J214">
            <v>2208.9307199999998</v>
          </cell>
          <cell r="K214">
            <v>173.78001</v>
          </cell>
          <cell r="L214">
            <v>-524.73243000000002</v>
          </cell>
          <cell r="M214">
            <v>64.582470000000001</v>
          </cell>
          <cell r="N214">
            <v>-300.21208999999999</v>
          </cell>
        </row>
        <row r="215">
          <cell r="B215">
            <v>11</v>
          </cell>
          <cell r="C215" t="str">
            <v>КIРОВОГРАДСЬКА ОБЛАСТЬ</v>
          </cell>
          <cell r="D215">
            <v>14372024</v>
          </cell>
          <cell r="E215" t="str">
            <v>ЗАКРИТЕ АКЦIОНЕРНЕ ТОВАРИСТВО "МIЖНАРОДНА АКЦIОНЕРНА АВIАЦIЙНА КОМПАНIЯ "УРГА"</v>
          </cell>
          <cell r="F215">
            <v>2698.0665100000001</v>
          </cell>
          <cell r="G215">
            <v>1335.7527299999999</v>
          </cell>
          <cell r="H215">
            <v>4336.8430500000004</v>
          </cell>
          <cell r="I215">
            <v>4420.1643000000004</v>
          </cell>
          <cell r="J215">
            <v>3084.4115700000002</v>
          </cell>
          <cell r="K215">
            <v>0</v>
          </cell>
          <cell r="L215">
            <v>0</v>
          </cell>
          <cell r="M215">
            <v>721.50927999999999</v>
          </cell>
          <cell r="N215">
            <v>82.737250000000003</v>
          </cell>
        </row>
        <row r="216">
          <cell r="B216">
            <v>11</v>
          </cell>
          <cell r="C216" t="str">
            <v>КIРОВОГРАДСЬКА ОБЛАСТЬ</v>
          </cell>
          <cell r="D216">
            <v>14314222</v>
          </cell>
          <cell r="E216" t="str">
            <v>СМОЛIНСЬКА ШАХТА СХIДНОГО ГIРНИЧО-ЗБАГАЧУВАЛЬНОГО КОМБIНАТУ</v>
          </cell>
          <cell r="F216">
            <v>2115.4960599999999</v>
          </cell>
          <cell r="G216">
            <v>2168.0346199999999</v>
          </cell>
          <cell r="H216">
            <v>3882.6872899999998</v>
          </cell>
          <cell r="I216">
            <v>3726.9021600000001</v>
          </cell>
          <cell r="J216">
            <v>1558.86754</v>
          </cell>
          <cell r="K216">
            <v>0</v>
          </cell>
          <cell r="L216">
            <v>0</v>
          </cell>
          <cell r="M216">
            <v>2.5402200000000001</v>
          </cell>
          <cell r="N216">
            <v>-155.78578999999999</v>
          </cell>
        </row>
        <row r="217">
          <cell r="B217">
            <v>11</v>
          </cell>
          <cell r="C217" t="str">
            <v>КIРОВОГРАДСЬКА ОБЛАСТЬ</v>
          </cell>
          <cell r="D217">
            <v>14314239</v>
          </cell>
          <cell r="E217" t="str">
            <v>IНГУЛЬСЬКА ШАХТА СХIДНОГО ГIРНИЧО-ЗБАГАЧУВАЛЬНОГО КОМБIНАТУ</v>
          </cell>
          <cell r="F217">
            <v>14.297090000000001</v>
          </cell>
          <cell r="G217">
            <v>-14.507910000000001</v>
          </cell>
          <cell r="H217">
            <v>3210.3149600000002</v>
          </cell>
          <cell r="I217">
            <v>3216.74692</v>
          </cell>
          <cell r="J217">
            <v>3231.2548299999999</v>
          </cell>
          <cell r="K217">
            <v>0</v>
          </cell>
          <cell r="L217">
            <v>0</v>
          </cell>
          <cell r="M217">
            <v>2.6754600000000002</v>
          </cell>
          <cell r="N217">
            <v>2.55911</v>
          </cell>
        </row>
        <row r="218">
          <cell r="B218">
            <v>11</v>
          </cell>
          <cell r="C218" t="str">
            <v>КIРОВОГРАДСЬКА ОБЛАСТЬ</v>
          </cell>
          <cell r="D218">
            <v>23234841</v>
          </cell>
          <cell r="E218" t="str">
            <v>ПРИВАТНЕ ПIДПРИЄМСТВО "IНКОПМАРК-2"</v>
          </cell>
          <cell r="F218">
            <v>13.46292</v>
          </cell>
          <cell r="G218">
            <v>13.238580000000001</v>
          </cell>
          <cell r="H218">
            <v>3168.6608200000001</v>
          </cell>
          <cell r="I218">
            <v>3168.1056199999998</v>
          </cell>
          <cell r="J218">
            <v>3154.8670400000001</v>
          </cell>
          <cell r="K218">
            <v>0</v>
          </cell>
          <cell r="L218">
            <v>0</v>
          </cell>
          <cell r="M218">
            <v>0.39184000000000002</v>
          </cell>
          <cell r="N218">
            <v>-0.55520000000000003</v>
          </cell>
        </row>
        <row r="219">
          <cell r="B219">
            <v>11</v>
          </cell>
          <cell r="C219" t="str">
            <v>КIРОВОГРАДСЬКА ОБЛАСТЬ</v>
          </cell>
          <cell r="D219">
            <v>13745730</v>
          </cell>
          <cell r="E219" t="str">
            <v>ПП "ВК I К"</v>
          </cell>
          <cell r="F219">
            <v>1710.52612</v>
          </cell>
          <cell r="G219">
            <v>1711.54871</v>
          </cell>
          <cell r="H219">
            <v>3075.3800299999998</v>
          </cell>
          <cell r="I219">
            <v>3051.9990299999999</v>
          </cell>
          <cell r="J219">
            <v>1340.4503199999999</v>
          </cell>
          <cell r="K219">
            <v>0</v>
          </cell>
          <cell r="L219">
            <v>0</v>
          </cell>
          <cell r="M219">
            <v>4.9948600000000001</v>
          </cell>
          <cell r="N219">
            <v>-23.381</v>
          </cell>
        </row>
        <row r="220">
          <cell r="B220">
            <v>11</v>
          </cell>
          <cell r="C220" t="str">
            <v>КIРОВОГРАДСЬКА ОБЛАСТЬ</v>
          </cell>
          <cell r="D220">
            <v>23226959</v>
          </cell>
          <cell r="E220" t="str">
            <v>УПРАВЛIННЯ ВЛАСНОСТI ТА ПРИВАТИЗАЦIЇ КОМУНАЛЬНОГО МАЙНА КIРОВОГРАДСЬКОЇ МIСЬКОЇ РАДИ</v>
          </cell>
          <cell r="F220">
            <v>2023.8720699999999</v>
          </cell>
          <cell r="G220">
            <v>1734.5540699999999</v>
          </cell>
          <cell r="H220">
            <v>2959.6725000000001</v>
          </cell>
          <cell r="I220">
            <v>2887.1260000000002</v>
          </cell>
          <cell r="J220">
            <v>1152.5719300000001</v>
          </cell>
          <cell r="K220">
            <v>0</v>
          </cell>
          <cell r="L220">
            <v>0</v>
          </cell>
          <cell r="M220">
            <v>9.3354400000000002</v>
          </cell>
          <cell r="N220">
            <v>-72.546499999999995</v>
          </cell>
        </row>
        <row r="221">
          <cell r="B221">
            <v>11</v>
          </cell>
          <cell r="C221" t="str">
            <v>КIРОВОГРАДСЬКА ОБЛАСТЬ</v>
          </cell>
          <cell r="D221">
            <v>24147966</v>
          </cell>
          <cell r="E221" t="str">
            <v>КIРОВОГРАДСЬКА ФIЛIЯ ЗАКРИТОГО АКЦIОНЕРНОГО ТОВАРИСТВА "УКРАЇНСЬКИЙ МОБIЛЬНИЙ ЗВ'ЯЗОК"</v>
          </cell>
          <cell r="F221">
            <v>3395.46</v>
          </cell>
          <cell r="G221">
            <v>3395.46</v>
          </cell>
          <cell r="H221">
            <v>2879.431</v>
          </cell>
          <cell r="I221">
            <v>2879.431</v>
          </cell>
          <cell r="J221">
            <v>-516.029</v>
          </cell>
          <cell r="K221">
            <v>0</v>
          </cell>
          <cell r="L221">
            <v>0</v>
          </cell>
          <cell r="M221">
            <v>7.4300000000000005E-2</v>
          </cell>
          <cell r="N221">
            <v>0</v>
          </cell>
        </row>
        <row r="222">
          <cell r="B222">
            <v>12</v>
          </cell>
          <cell r="C222" t="str">
            <v>ЛУГАНСЬКА ОБЛАСТЬ</v>
          </cell>
          <cell r="D222">
            <v>32292929</v>
          </cell>
          <cell r="E222" t="str">
            <v>ЗАКРИТЕ АКЦIОНЕРНЕ ТОВАРИСТВО "ЛИСИЧАНСЬКА НАФТОВА IНВЕСТИЦIЙНА КОМПАНIЯ"</v>
          </cell>
          <cell r="F222">
            <v>23219.678100000001</v>
          </cell>
          <cell r="G222">
            <v>19841.82</v>
          </cell>
          <cell r="H222">
            <v>148237.90400000001</v>
          </cell>
          <cell r="I222">
            <v>426489.72899999999</v>
          </cell>
          <cell r="J222">
            <v>406647.90899999999</v>
          </cell>
          <cell r="K222">
            <v>0</v>
          </cell>
          <cell r="L222">
            <v>0</v>
          </cell>
          <cell r="M222">
            <v>281096.51699999999</v>
          </cell>
          <cell r="N222">
            <v>278251.82500000001</v>
          </cell>
        </row>
        <row r="223">
          <cell r="B223">
            <v>12</v>
          </cell>
          <cell r="C223" t="str">
            <v>ЛУГАНСЬКА ОБЛАСТЬ</v>
          </cell>
          <cell r="D223">
            <v>32359181</v>
          </cell>
          <cell r="E223" t="str">
            <v>ТОВАРИСТВО З ОБМЕЖЕНОЮ ВIДПОВIДАЛЬНIСТЮ "ЛИНОС"</v>
          </cell>
          <cell r="F223">
            <v>735458.33600000001</v>
          </cell>
          <cell r="G223">
            <v>689637.24100000004</v>
          </cell>
          <cell r="H223">
            <v>183014.49799999999</v>
          </cell>
          <cell r="I223">
            <v>166174.826</v>
          </cell>
          <cell r="J223">
            <v>-523462.41</v>
          </cell>
          <cell r="K223">
            <v>0</v>
          </cell>
          <cell r="L223">
            <v>0</v>
          </cell>
          <cell r="M223">
            <v>0</v>
          </cell>
          <cell r="N223">
            <v>-16915.442999999999</v>
          </cell>
        </row>
        <row r="224">
          <cell r="B224">
            <v>12</v>
          </cell>
          <cell r="C224" t="str">
            <v>ЛУГАНСЬКА ОБЛАСТЬ</v>
          </cell>
          <cell r="D224">
            <v>32320704</v>
          </cell>
          <cell r="E224" t="str">
            <v>ДЕРЖАВНЕ ПIДПРИЄМСТВО "РОВЕНЬКИАНТРАЦИТ"</v>
          </cell>
          <cell r="F224">
            <v>113373.503</v>
          </cell>
          <cell r="G224">
            <v>132356.10399999999</v>
          </cell>
          <cell r="H224">
            <v>29332.612799999999</v>
          </cell>
          <cell r="I224">
            <v>164415.02100000001</v>
          </cell>
          <cell r="J224">
            <v>32058.9166</v>
          </cell>
          <cell r="K224">
            <v>228939.50200000001</v>
          </cell>
          <cell r="L224">
            <v>-258657.71</v>
          </cell>
          <cell r="M224">
            <v>29.556509999999999</v>
          </cell>
          <cell r="N224">
            <v>4.6398700000000002</v>
          </cell>
        </row>
        <row r="225">
          <cell r="B225">
            <v>12</v>
          </cell>
          <cell r="C225" t="str">
            <v>ЛУГАНСЬКА ОБЛАСТЬ</v>
          </cell>
          <cell r="D225">
            <v>32355669</v>
          </cell>
          <cell r="E225" t="str">
            <v>ДЕРЖАВНЕ ПIДПРИЄМСТВО "СВЕРДЛОВАНТРАЦИТ"</v>
          </cell>
          <cell r="F225">
            <v>61255.558799999999</v>
          </cell>
          <cell r="G225">
            <v>57359.82</v>
          </cell>
          <cell r="H225">
            <v>-32277.001</v>
          </cell>
          <cell r="I225">
            <v>108367.53</v>
          </cell>
          <cell r="J225">
            <v>51007.710299999999</v>
          </cell>
          <cell r="K225">
            <v>40996.3963</v>
          </cell>
          <cell r="L225">
            <v>-183599.43</v>
          </cell>
          <cell r="M225">
            <v>0.01</v>
          </cell>
          <cell r="N225">
            <v>-43.61647</v>
          </cell>
        </row>
        <row r="226">
          <cell r="B226">
            <v>12</v>
          </cell>
          <cell r="C226" t="str">
            <v>ЛУГАНСЬКА ОБЛАСТЬ</v>
          </cell>
          <cell r="D226">
            <v>32363486</v>
          </cell>
          <cell r="E226" t="str">
            <v>ВIДКРИТЕ АКЦIОНЕРНЕ ТОВАРИСТВО "КРАСНОДОНВУГIЛЛЯ"</v>
          </cell>
          <cell r="F226">
            <v>174774.769</v>
          </cell>
          <cell r="G226">
            <v>196472.546</v>
          </cell>
          <cell r="H226">
            <v>123807.473</v>
          </cell>
          <cell r="I226">
            <v>95785.992400000003</v>
          </cell>
          <cell r="J226">
            <v>-100686.55</v>
          </cell>
          <cell r="K226">
            <v>0</v>
          </cell>
          <cell r="L226">
            <v>-149055.14000000001</v>
          </cell>
          <cell r="M226">
            <v>5.9028799999999997</v>
          </cell>
          <cell r="N226">
            <v>-10.805429999999999</v>
          </cell>
        </row>
        <row r="227">
          <cell r="B227">
            <v>12</v>
          </cell>
          <cell r="C227" t="str">
            <v>ЛУГАНСЬКА ОБЛАСТЬ</v>
          </cell>
          <cell r="D227">
            <v>26174683</v>
          </cell>
          <cell r="E227" t="str">
            <v>СТРУКТУРНА ОДИНИЦЯ "ЛУГАНСЬКА ТЕС" ТОВАРИСТВО З ОБМЕЖЕНОЮ ВIДПОВIДАЛЬНIСТЮ "СХIДЕНЕРГО"</v>
          </cell>
          <cell r="F227">
            <v>29933.706600000001</v>
          </cell>
          <cell r="G227">
            <v>29600.907800000001</v>
          </cell>
          <cell r="H227">
            <v>27046.5095</v>
          </cell>
          <cell r="I227">
            <v>38706.794500000004</v>
          </cell>
          <cell r="J227">
            <v>9105.8867699999992</v>
          </cell>
          <cell r="K227">
            <v>0</v>
          </cell>
          <cell r="L227">
            <v>0</v>
          </cell>
          <cell r="M227">
            <v>11677.197</v>
          </cell>
          <cell r="N227">
            <v>11660.285</v>
          </cell>
        </row>
        <row r="228">
          <cell r="B228">
            <v>12</v>
          </cell>
          <cell r="C228" t="str">
            <v>ЛУГАНСЬКА ОБЛАСТЬ</v>
          </cell>
          <cell r="D228">
            <v>1882551</v>
          </cell>
          <cell r="E228" t="str">
            <v>ВIДКРИТЕ АКЦIОНЕРНЕ ТОВАРИСТВО "РУБIЖАНСЬКИЙ КАРТОННО-ТАРНИЙ КОМБIНАТ"</v>
          </cell>
          <cell r="F228">
            <v>32204.7016</v>
          </cell>
          <cell r="G228">
            <v>31736.5952</v>
          </cell>
          <cell r="H228">
            <v>33520.362699999998</v>
          </cell>
          <cell r="I228">
            <v>33484.569499999998</v>
          </cell>
          <cell r="J228">
            <v>1747.97423</v>
          </cell>
          <cell r="K228">
            <v>0</v>
          </cell>
          <cell r="L228">
            <v>0</v>
          </cell>
          <cell r="M228">
            <v>78.794920000000005</v>
          </cell>
          <cell r="N228">
            <v>-37.694450000000003</v>
          </cell>
        </row>
        <row r="229">
          <cell r="B229">
            <v>12</v>
          </cell>
          <cell r="C229" t="str">
            <v>ЛУГАНСЬКА ОБЛАСТЬ</v>
          </cell>
          <cell r="D229">
            <v>190816</v>
          </cell>
          <cell r="E229" t="str">
            <v>ВIДКРИТЕ АКЦIОНЕРНЕ ТОВАРИСТВО "АЛЧЕВСЬКИЙ КОКСОХIМIЧНИЙ ЗАВОД"</v>
          </cell>
          <cell r="F229">
            <v>9004.1404000000002</v>
          </cell>
          <cell r="G229">
            <v>2289.3864100000001</v>
          </cell>
          <cell r="H229">
            <v>17859.050500000001</v>
          </cell>
          <cell r="I229">
            <v>29123.2078</v>
          </cell>
          <cell r="J229">
            <v>26833.8213</v>
          </cell>
          <cell r="K229">
            <v>0</v>
          </cell>
          <cell r="L229">
            <v>0</v>
          </cell>
          <cell r="M229">
            <v>21198.084299999999</v>
          </cell>
          <cell r="N229">
            <v>11272.6945</v>
          </cell>
        </row>
        <row r="230">
          <cell r="B230">
            <v>12</v>
          </cell>
          <cell r="C230" t="str">
            <v>ЛУГАНСЬКА ОБЛАСТЬ</v>
          </cell>
          <cell r="D230">
            <v>32473323</v>
          </cell>
          <cell r="E230" t="str">
            <v>ДЕРЖАВНЕ ПIДПРИЄМСТВО "ЛУГАНСЬКВУГIЛЛЯ"</v>
          </cell>
          <cell r="F230">
            <v>27632.2143</v>
          </cell>
          <cell r="G230">
            <v>17815.451000000001</v>
          </cell>
          <cell r="H230">
            <v>-7051.8446999999996</v>
          </cell>
          <cell r="I230">
            <v>28532.385399999999</v>
          </cell>
          <cell r="J230">
            <v>10716.9344</v>
          </cell>
          <cell r="K230">
            <v>40447.941299999999</v>
          </cell>
          <cell r="L230">
            <v>-31175.705000000002</v>
          </cell>
          <cell r="M230">
            <v>0</v>
          </cell>
          <cell r="N230">
            <v>0</v>
          </cell>
        </row>
        <row r="231">
          <cell r="B231">
            <v>12</v>
          </cell>
          <cell r="C231" t="str">
            <v>ЛУГАНСЬКА ОБЛАСТЬ</v>
          </cell>
          <cell r="D231">
            <v>31443937</v>
          </cell>
          <cell r="E231" t="str">
            <v>ТОВАРИСТВО З ОБМЕЖЕНОЮ ВIДПОВIДАЛЬНIСТЮ "ЛУГАНСЬКЕ ЕНЕРГЕТИЧНЕ ОБ'ЄДНАННЯ"</v>
          </cell>
          <cell r="F231">
            <v>19532.911599999999</v>
          </cell>
          <cell r="G231">
            <v>19603.8537</v>
          </cell>
          <cell r="H231">
            <v>24874.7968</v>
          </cell>
          <cell r="I231">
            <v>27430.6911</v>
          </cell>
          <cell r="J231">
            <v>7826.83734</v>
          </cell>
          <cell r="K231">
            <v>0</v>
          </cell>
          <cell r="L231">
            <v>0</v>
          </cell>
          <cell r="M231">
            <v>2670.69839</v>
          </cell>
          <cell r="N231">
            <v>2555.62329</v>
          </cell>
        </row>
        <row r="232">
          <cell r="B232">
            <v>12</v>
          </cell>
          <cell r="C232" t="str">
            <v>ЛУГАНСЬКА ОБЛАСТЬ</v>
          </cell>
          <cell r="D232">
            <v>32226065</v>
          </cell>
          <cell r="E232" t="str">
            <v>ДЕРЖАВНЕ ПIДПРИЄМСТВО "АНТРАЦИТ"</v>
          </cell>
          <cell r="F232">
            <v>14272.6955</v>
          </cell>
          <cell r="G232">
            <v>20600.014999999999</v>
          </cell>
          <cell r="H232">
            <v>43595.330699999999</v>
          </cell>
          <cell r="I232">
            <v>26254.112000000001</v>
          </cell>
          <cell r="J232">
            <v>5654.09699</v>
          </cell>
          <cell r="K232">
            <v>32680.623100000001</v>
          </cell>
          <cell r="L232">
            <v>4393.4876100000001</v>
          </cell>
          <cell r="M232">
            <v>0</v>
          </cell>
          <cell r="N232">
            <v>-1.0000000000000001E-5</v>
          </cell>
        </row>
        <row r="233">
          <cell r="B233">
            <v>12</v>
          </cell>
          <cell r="C233" t="str">
            <v>ЛУГАНСЬКА ОБЛАСТЬ</v>
          </cell>
          <cell r="D233">
            <v>30996128</v>
          </cell>
          <cell r="E233" t="str">
            <v>ЗАКРИТЕ АКЦIОНЕРНЕ ТОВАРИСТВО "ЛУГАНСЬКИЙ ЛIКЕРО-ГОРIЛЧАНИЙ ЗАВОД ЛУГА-НОВА"</v>
          </cell>
          <cell r="F233">
            <v>23032.5344</v>
          </cell>
          <cell r="G233">
            <v>24058.871200000001</v>
          </cell>
          <cell r="H233">
            <v>23210.738499999999</v>
          </cell>
          <cell r="I233">
            <v>25909.897300000001</v>
          </cell>
          <cell r="J233">
            <v>1851.0261</v>
          </cell>
          <cell r="K233">
            <v>0</v>
          </cell>
          <cell r="L233">
            <v>0</v>
          </cell>
          <cell r="M233">
            <v>4954.0240299999996</v>
          </cell>
          <cell r="N233">
            <v>2199.1587500000001</v>
          </cell>
        </row>
        <row r="234">
          <cell r="B234">
            <v>12</v>
          </cell>
          <cell r="C234" t="str">
            <v>ЛУГАНСЬКА ОБЛАСТЬ</v>
          </cell>
          <cell r="D234">
            <v>5451150</v>
          </cell>
          <cell r="E234" t="str">
            <v>ВIДКРИТЕ АКЦIОНЕРНЕ ТОВАРИСТВО ПО ГАЗОПОСТАЧАННЮ ТА ГАЗИФIКАЦIЄ "ЛУГАНСЬКГАЗ"</v>
          </cell>
          <cell r="F234">
            <v>15685.861999999999</v>
          </cell>
          <cell r="G234">
            <v>15687.397199999999</v>
          </cell>
          <cell r="H234">
            <v>20770.082600000002</v>
          </cell>
          <cell r="I234">
            <v>24181.206900000001</v>
          </cell>
          <cell r="J234">
            <v>8493.8097199999993</v>
          </cell>
          <cell r="K234">
            <v>0</v>
          </cell>
          <cell r="L234">
            <v>0</v>
          </cell>
          <cell r="M234">
            <v>3410.8375999999998</v>
          </cell>
          <cell r="N234">
            <v>3405.1772700000001</v>
          </cell>
        </row>
        <row r="235">
          <cell r="B235">
            <v>12</v>
          </cell>
          <cell r="C235" t="str">
            <v>ЛУГАНСЬКА ОБЛАСТЬ</v>
          </cell>
          <cell r="D235">
            <v>9585574</v>
          </cell>
          <cell r="E235" t="str">
            <v>ДЕРЖАВНЕ ПIДПРИЄМСТВО "ПОПАСНЯНСЬКИЙ ВАГОНОРЕМОНТНИЙ ЗАВОД"</v>
          </cell>
          <cell r="F235">
            <v>15476.0558</v>
          </cell>
          <cell r="G235">
            <v>15473.426799999999</v>
          </cell>
          <cell r="H235">
            <v>17837.474999999999</v>
          </cell>
          <cell r="I235">
            <v>18924.923999999999</v>
          </cell>
          <cell r="J235">
            <v>3451.49721</v>
          </cell>
          <cell r="K235">
            <v>0</v>
          </cell>
          <cell r="L235">
            <v>0</v>
          </cell>
          <cell r="M235">
            <v>1088.864</v>
          </cell>
          <cell r="N235">
            <v>1087.4490000000001</v>
          </cell>
        </row>
        <row r="236">
          <cell r="B236">
            <v>12</v>
          </cell>
          <cell r="C236" t="str">
            <v>ЛУГАНСЬКА ОБЛАСТЬ</v>
          </cell>
          <cell r="D236">
            <v>31380846</v>
          </cell>
          <cell r="E236" t="str">
            <v>ЗАКРИТЕ АКЦIОНЕРНЕ ТОВАРИСТВО "ЛИСИЧАНСЬКИЙ СКЛОЗАВОД "ПРОЛЕТАРIЙ"</v>
          </cell>
          <cell r="F236">
            <v>12937.0689</v>
          </cell>
          <cell r="G236">
            <v>14629.230299999999</v>
          </cell>
          <cell r="H236">
            <v>9616.8508999999995</v>
          </cell>
          <cell r="I236">
            <v>14959.4311</v>
          </cell>
          <cell r="J236">
            <v>330.20084000000003</v>
          </cell>
          <cell r="K236">
            <v>0</v>
          </cell>
          <cell r="L236">
            <v>0</v>
          </cell>
          <cell r="M236">
            <v>6058.5360499999997</v>
          </cell>
          <cell r="N236">
            <v>6058.5360499999997</v>
          </cell>
        </row>
        <row r="237">
          <cell r="B237">
            <v>12</v>
          </cell>
          <cell r="C237" t="str">
            <v>ЛУГАНСЬКА ОБЛАСТЬ</v>
          </cell>
          <cell r="D237">
            <v>32446546</v>
          </cell>
          <cell r="E237" t="str">
            <v>ДЕРЖАВНЕ ПIДПРИЄМСТВО "ДОНБАСАНТРАЦИТ"</v>
          </cell>
          <cell r="F237">
            <v>-4755.7022999999999</v>
          </cell>
          <cell r="G237">
            <v>3093.00585</v>
          </cell>
          <cell r="H237">
            <v>7205.8483699999997</v>
          </cell>
          <cell r="I237">
            <v>14848.840200000001</v>
          </cell>
          <cell r="J237">
            <v>11755.8343</v>
          </cell>
          <cell r="K237">
            <v>26522.858899999999</v>
          </cell>
          <cell r="L237">
            <v>-11366.37</v>
          </cell>
          <cell r="M237">
            <v>6.4865599999999999</v>
          </cell>
          <cell r="N237">
            <v>-26.96566</v>
          </cell>
        </row>
        <row r="238">
          <cell r="B238">
            <v>12</v>
          </cell>
          <cell r="C238" t="str">
            <v>ЛУГАНСЬКА ОБЛАСТЬ</v>
          </cell>
          <cell r="D238">
            <v>5507034</v>
          </cell>
          <cell r="E238" t="str">
            <v>ЗАКРИТЕ АКЦIОНЕРНЕ ТОВАРИСТВО "ЛУГАНСЬКИЙ М'ЯСОКОМБIНАТ"</v>
          </cell>
          <cell r="F238">
            <v>8652.6316000000006</v>
          </cell>
          <cell r="G238">
            <v>8633.8366000000005</v>
          </cell>
          <cell r="H238">
            <v>12629.9977</v>
          </cell>
          <cell r="I238">
            <v>12869.155500000001</v>
          </cell>
          <cell r="J238">
            <v>4235.3188799999998</v>
          </cell>
          <cell r="K238">
            <v>0</v>
          </cell>
          <cell r="L238">
            <v>0</v>
          </cell>
          <cell r="M238">
            <v>239.15810999999999</v>
          </cell>
          <cell r="N238">
            <v>239.15781000000001</v>
          </cell>
        </row>
        <row r="239">
          <cell r="B239">
            <v>12</v>
          </cell>
          <cell r="C239" t="str">
            <v>ЛУГАНСЬКА ОБЛАСТЬ</v>
          </cell>
          <cell r="D239">
            <v>32538783</v>
          </cell>
          <cell r="E239" t="str">
            <v>ОБЛАСНЕ КОМУНАЛЬНЕ ПIДПРИЄМСТВО "КОМПАНIЯ "ЛУГАНСЬКВОДА"</v>
          </cell>
          <cell r="F239">
            <v>9722.9020199999995</v>
          </cell>
          <cell r="G239">
            <v>9528.1418599999997</v>
          </cell>
          <cell r="H239">
            <v>11156.192999999999</v>
          </cell>
          <cell r="I239">
            <v>12063.7462</v>
          </cell>
          <cell r="J239">
            <v>2535.6043199999999</v>
          </cell>
          <cell r="K239">
            <v>0</v>
          </cell>
          <cell r="L239">
            <v>0</v>
          </cell>
          <cell r="M239">
            <v>844.69961999999998</v>
          </cell>
          <cell r="N239">
            <v>844.40601000000004</v>
          </cell>
        </row>
        <row r="240">
          <cell r="B240">
            <v>12</v>
          </cell>
          <cell r="C240" t="str">
            <v>ЛУГАНСЬКА ОБЛАСТЬ</v>
          </cell>
          <cell r="D240">
            <v>32326182</v>
          </cell>
          <cell r="E240" t="str">
            <v>ТОВАРИСТВО З ОБМЕЖЕНОЮ ВIДПОВIДАЛЬНIСТЮ "НАУКОВО-ВИРОБНИЧИЙ ЦЕНТР "ЕКОСФЕРА"</v>
          </cell>
          <cell r="F240">
            <v>11112.872799999999</v>
          </cell>
          <cell r="G240">
            <v>11103.883900000001</v>
          </cell>
          <cell r="H240">
            <v>11226.941000000001</v>
          </cell>
          <cell r="I240">
            <v>11226.843000000001</v>
          </cell>
          <cell r="J240">
            <v>122.95913</v>
          </cell>
          <cell r="K240">
            <v>0</v>
          </cell>
          <cell r="L240">
            <v>0</v>
          </cell>
          <cell r="M240">
            <v>2.7400000000000001E-2</v>
          </cell>
          <cell r="N240">
            <v>-9.8000000000000004E-2</v>
          </cell>
        </row>
        <row r="241">
          <cell r="B241">
            <v>12</v>
          </cell>
          <cell r="C241" t="str">
            <v>ЛУГАНСЬКА ОБЛАСТЬ</v>
          </cell>
          <cell r="D241">
            <v>131050</v>
          </cell>
          <cell r="E241" t="str">
            <v>ДЕРЖАВНЕ ПIДПРИЄМСТВО "СЄВЄРОДОНЕЦЬКА ТЕПЛОЕЛЕКТРОЦЕНТРАЛЬ"</v>
          </cell>
          <cell r="F241">
            <v>9729.0490399999999</v>
          </cell>
          <cell r="G241">
            <v>7224.4751200000001</v>
          </cell>
          <cell r="H241">
            <v>5699.5267400000002</v>
          </cell>
          <cell r="I241">
            <v>10827.5638</v>
          </cell>
          <cell r="J241">
            <v>3603.0886399999999</v>
          </cell>
          <cell r="K241">
            <v>63.011789999999998</v>
          </cell>
          <cell r="L241">
            <v>-9128.4361000000008</v>
          </cell>
          <cell r="M241">
            <v>39.227629999999998</v>
          </cell>
          <cell r="N241">
            <v>39.227629999999998</v>
          </cell>
        </row>
        <row r="242">
          <cell r="B242">
            <v>13</v>
          </cell>
          <cell r="C242" t="str">
            <v>ЛЬВIВСЬКА ОБЛАСТЬ</v>
          </cell>
          <cell r="D242">
            <v>1059900</v>
          </cell>
          <cell r="E242" t="str">
            <v>ДЕРЖАВНЕ ТЕРИТОРIАЛЬНО-ГАЛУЗЕВЕ ОБ'ЄДНАННЯ "ЛЬВIВСЬКА ЗАЛIЗНИЦЯ"'</v>
          </cell>
          <cell r="F242">
            <v>338040.32900000003</v>
          </cell>
          <cell r="G242">
            <v>328316.011</v>
          </cell>
          <cell r="H242">
            <v>373508.18</v>
          </cell>
          <cell r="I242">
            <v>385825.72899999999</v>
          </cell>
          <cell r="J242">
            <v>57509.718200000003</v>
          </cell>
          <cell r="K242">
            <v>0</v>
          </cell>
          <cell r="L242">
            <v>0</v>
          </cell>
          <cell r="M242">
            <v>11920.3783</v>
          </cell>
          <cell r="N242">
            <v>11905.856400000001</v>
          </cell>
        </row>
        <row r="243">
          <cell r="B243">
            <v>13</v>
          </cell>
          <cell r="C243" t="str">
            <v>ЛЬВIВСЬКА ОБЛАСТЬ</v>
          </cell>
          <cell r="D243">
            <v>23269555</v>
          </cell>
          <cell r="E243" t="str">
            <v>ВIДКРИТЕ АКЦIОНЕРНЕ ТОВАРИСТВО "ЗАХIДЕНЕРГО"</v>
          </cell>
          <cell r="F243">
            <v>149866.92800000001</v>
          </cell>
          <cell r="G243">
            <v>150396.13800000001</v>
          </cell>
          <cell r="H243">
            <v>174169.36600000001</v>
          </cell>
          <cell r="I243">
            <v>181742.20800000001</v>
          </cell>
          <cell r="J243">
            <v>31346.070199999998</v>
          </cell>
          <cell r="K243">
            <v>0</v>
          </cell>
          <cell r="L243">
            <v>0</v>
          </cell>
          <cell r="M243">
            <v>7632.9844300000004</v>
          </cell>
          <cell r="N243">
            <v>7406.0600800000002</v>
          </cell>
        </row>
        <row r="244">
          <cell r="B244">
            <v>13</v>
          </cell>
          <cell r="C244" t="str">
            <v>ЛЬВIВСЬКА ОБЛАСТЬ</v>
          </cell>
          <cell r="D244">
            <v>30822837</v>
          </cell>
          <cell r="E244" t="str">
            <v>ЗАКРИТЕ АКЦIОНЕРНЕ ТОВАРИСТВО "ЛЬВIВСЬКИЙ ЛIКЕРО-ГОРIЛЧАНИЙ ЗАВОД"</v>
          </cell>
          <cell r="F244">
            <v>99515.446400000001</v>
          </cell>
          <cell r="G244">
            <v>113869.736</v>
          </cell>
          <cell r="H244">
            <v>134004.465</v>
          </cell>
          <cell r="I244">
            <v>139766.204</v>
          </cell>
          <cell r="J244">
            <v>25896.4679</v>
          </cell>
          <cell r="K244">
            <v>0</v>
          </cell>
          <cell r="L244">
            <v>0</v>
          </cell>
          <cell r="M244">
            <v>20031.245999999999</v>
          </cell>
          <cell r="N244">
            <v>4980.7183400000004</v>
          </cell>
        </row>
        <row r="245">
          <cell r="B245">
            <v>13</v>
          </cell>
          <cell r="C245" t="str">
            <v>ЛЬВIВСЬКА ОБЛАСТЬ</v>
          </cell>
          <cell r="D245">
            <v>25546088</v>
          </cell>
          <cell r="E245" t="str">
            <v>ФIЛIЯ ЗАКРИТОГО АКЦIОНЕРНОГО ТОВАРИСТВА "КИЇВСТАР ДЖ.ЕС.ЕМ." В М ЛЬВОВI</v>
          </cell>
          <cell r="F245">
            <v>32747.6253</v>
          </cell>
          <cell r="G245">
            <v>32750.075000000001</v>
          </cell>
          <cell r="H245">
            <v>79182.378500000006</v>
          </cell>
          <cell r="I245">
            <v>79176.095199999996</v>
          </cell>
          <cell r="J245">
            <v>46426.020199999999</v>
          </cell>
          <cell r="K245">
            <v>0</v>
          </cell>
          <cell r="L245">
            <v>0</v>
          </cell>
          <cell r="M245">
            <v>7.0108899999999998</v>
          </cell>
          <cell r="N245">
            <v>-6.2833800000000002</v>
          </cell>
        </row>
        <row r="246">
          <cell r="B246">
            <v>13</v>
          </cell>
          <cell r="C246" t="str">
            <v>ЛЬВIВСЬКА ОБЛАСТЬ</v>
          </cell>
          <cell r="D246">
            <v>152388</v>
          </cell>
          <cell r="E246" t="str">
            <v>ВIДКРИТЕ АКЦIОНЕРНЕ ТОВАРИСТВО "НАФТОПЕРЕРОБНИЙ КОМПЛЕКС "ГАЛИЧИНА"</v>
          </cell>
          <cell r="F246">
            <v>143619.84899999999</v>
          </cell>
          <cell r="G246">
            <v>152113.995</v>
          </cell>
          <cell r="H246">
            <v>82245.151100000003</v>
          </cell>
          <cell r="I246">
            <v>75247.823999999993</v>
          </cell>
          <cell r="J246">
            <v>-76866.171000000002</v>
          </cell>
          <cell r="K246">
            <v>115.18777</v>
          </cell>
          <cell r="L246">
            <v>-90.916510000000002</v>
          </cell>
          <cell r="M246">
            <v>8645.1690400000007</v>
          </cell>
          <cell r="N246">
            <v>-6988.9161000000004</v>
          </cell>
        </row>
        <row r="247">
          <cell r="B247">
            <v>13</v>
          </cell>
          <cell r="C247" t="str">
            <v>ЛЬВIВСЬКА ОБЛАСТЬ</v>
          </cell>
          <cell r="D247">
            <v>383952</v>
          </cell>
          <cell r="E247" t="str">
            <v>ВIДКРИТЕ АКЦIОНЕРНЕ ТОВАРИСТВО "ЛЬВIВСЬКА ПИВОВАРНЯ"</v>
          </cell>
          <cell r="F247">
            <v>44233.784</v>
          </cell>
          <cell r="G247">
            <v>43777.906999999999</v>
          </cell>
          <cell r="H247">
            <v>58042.345800000003</v>
          </cell>
          <cell r="I247">
            <v>62373.004300000001</v>
          </cell>
          <cell r="J247">
            <v>18595.0972</v>
          </cell>
          <cell r="K247">
            <v>0</v>
          </cell>
          <cell r="L247">
            <v>0</v>
          </cell>
          <cell r="M247">
            <v>4392.0195400000002</v>
          </cell>
          <cell r="N247">
            <v>4330.48902</v>
          </cell>
        </row>
        <row r="248">
          <cell r="B248">
            <v>13</v>
          </cell>
          <cell r="C248" t="str">
            <v>ЛЬВIВСЬКА ОБЛАСТЬ</v>
          </cell>
          <cell r="D248">
            <v>131587</v>
          </cell>
          <cell r="E248" t="str">
            <v>ВIДКРИТЕ АКЦIОНЕРНЕ ТОВАРИСТВО "ЛЬВIВОБЛЕНЕРГО"</v>
          </cell>
          <cell r="F248">
            <v>45511.9856</v>
          </cell>
          <cell r="G248">
            <v>45919.129699999998</v>
          </cell>
          <cell r="H248">
            <v>58551.497300000003</v>
          </cell>
          <cell r="I248">
            <v>46755.0101</v>
          </cell>
          <cell r="J248">
            <v>835.88041999999996</v>
          </cell>
          <cell r="K248">
            <v>11932.3478</v>
          </cell>
          <cell r="L248">
            <v>11932.3478</v>
          </cell>
          <cell r="M248">
            <v>0.15966</v>
          </cell>
          <cell r="N248">
            <v>6.0699999999999997E-2</v>
          </cell>
        </row>
        <row r="249">
          <cell r="B249">
            <v>13</v>
          </cell>
          <cell r="C249" t="str">
            <v>ЛЬВIВСЬКА ОБЛАСТЬ</v>
          </cell>
          <cell r="D249">
            <v>382154</v>
          </cell>
          <cell r="E249" t="str">
            <v>ЗАКРИТЕ АКЦIОНЕРНЕ ТОВАРИСТВО "ЛЬВIВСЬКА КОНДИТЕРСЬКА ФIРМА "СВIТОЧ"</v>
          </cell>
          <cell r="F249">
            <v>19845.763599999998</v>
          </cell>
          <cell r="G249">
            <v>28508.387500000001</v>
          </cell>
          <cell r="H249">
            <v>35846.683299999997</v>
          </cell>
          <cell r="I249">
            <v>38392.742100000003</v>
          </cell>
          <cell r="J249">
            <v>9884.3545200000008</v>
          </cell>
          <cell r="K249">
            <v>0</v>
          </cell>
          <cell r="L249">
            <v>0</v>
          </cell>
          <cell r="M249">
            <v>2566.7158800000002</v>
          </cell>
          <cell r="N249">
            <v>2546.0526599999998</v>
          </cell>
        </row>
        <row r="250">
          <cell r="B250">
            <v>13</v>
          </cell>
          <cell r="C250" t="str">
            <v>ЛЬВIВСЬКА ОБЛАСТЬ</v>
          </cell>
          <cell r="D250">
            <v>22376504</v>
          </cell>
          <cell r="E250" t="str">
            <v>ЗАХ.IДНЕ ТУ ЗАКРИТЕ АКЦIОНЕРНЕ ТОВАРИСТВО "УКРАIНСЬКИЙ МОБIЛЬНИЙ ЗВ'ЯЗОК"</v>
          </cell>
          <cell r="F250">
            <v>28663.17</v>
          </cell>
          <cell r="G250">
            <v>28663.18</v>
          </cell>
          <cell r="H250">
            <v>37672.010999999999</v>
          </cell>
          <cell r="I250">
            <v>37672.010999999999</v>
          </cell>
          <cell r="J250">
            <v>9008.8310000000001</v>
          </cell>
          <cell r="K250">
            <v>0</v>
          </cell>
          <cell r="L250">
            <v>0</v>
          </cell>
          <cell r="M250">
            <v>1.4117599999999999</v>
          </cell>
          <cell r="N250">
            <v>0</v>
          </cell>
        </row>
        <row r="251">
          <cell r="B251">
            <v>13</v>
          </cell>
          <cell r="C251" t="str">
            <v>ЛЬВIВСЬКА ОБЛАСТЬ</v>
          </cell>
          <cell r="D251">
            <v>3348471</v>
          </cell>
          <cell r="E251" t="str">
            <v>ЛЬВIВСЬКЕ МIСЬКЕ КОМУНАЛЬНЕ ПIДПРИЄМСТВО "ЛЬВIВВОДОКАНАЛ"</v>
          </cell>
          <cell r="F251">
            <v>6512.5896400000001</v>
          </cell>
          <cell r="G251">
            <v>12495.075999999999</v>
          </cell>
          <cell r="H251">
            <v>13727.5707</v>
          </cell>
          <cell r="I251">
            <v>37642.721100000002</v>
          </cell>
          <cell r="J251">
            <v>25147.645100000002</v>
          </cell>
          <cell r="K251">
            <v>3297.14525</v>
          </cell>
          <cell r="L251">
            <v>-14322.947</v>
          </cell>
          <cell r="M251">
            <v>18.822900000000001</v>
          </cell>
          <cell r="N251">
            <v>18.822900000000001</v>
          </cell>
        </row>
        <row r="252">
          <cell r="B252">
            <v>13</v>
          </cell>
          <cell r="C252" t="str">
            <v>ЛЬВIВСЬКА ОБЛАСТЬ</v>
          </cell>
          <cell r="D252">
            <v>293025</v>
          </cell>
          <cell r="E252" t="str">
            <v>ВIДКРИТЕ АКЦIОНЕРНЕ ТОВАРИСТВО "МИКОЛАЇВЦЕМЕНТ"</v>
          </cell>
          <cell r="F252">
            <v>33125.089</v>
          </cell>
          <cell r="G252">
            <v>33060.486599999997</v>
          </cell>
          <cell r="H252">
            <v>35961.6391</v>
          </cell>
          <cell r="I252">
            <v>35913.184000000001</v>
          </cell>
          <cell r="J252">
            <v>2852.6973200000002</v>
          </cell>
          <cell r="K252">
            <v>0</v>
          </cell>
          <cell r="L252">
            <v>0</v>
          </cell>
          <cell r="M252">
            <v>36.808909999999997</v>
          </cell>
          <cell r="N252">
            <v>-54.28295</v>
          </cell>
        </row>
        <row r="253">
          <cell r="B253">
            <v>13</v>
          </cell>
          <cell r="C253" t="str">
            <v>ЛЬВIВСЬКА ОБЛАСТЬ</v>
          </cell>
          <cell r="D253">
            <v>25560533</v>
          </cell>
          <cell r="E253" t="str">
            <v>ФIЛIЯ ДОЧIРНЬОЇ КОМПАНIЇ "УКРГАЗВИДОБУВАННЯ" НАЦIОНАЛЬНОЇ АКЦIОНЕРНОЇ КОМПАНIЇ "НАФТОГАЗУКРАЇНИ" ГАЗОПРОМИСЛОВЕ УПРАВЛIННЯ "ЛЬВIВГАЗВИДОБУВАННЯ"</v>
          </cell>
          <cell r="F253">
            <v>49604.645700000001</v>
          </cell>
          <cell r="G253">
            <v>53654.351300000002</v>
          </cell>
          <cell r="H253">
            <v>2725.1300999999999</v>
          </cell>
          <cell r="I253">
            <v>25551.07</v>
          </cell>
          <cell r="J253">
            <v>-28103.280999999999</v>
          </cell>
          <cell r="K253">
            <v>4752.2016700000004</v>
          </cell>
          <cell r="L253">
            <v>-22749.924999999999</v>
          </cell>
          <cell r="M253">
            <v>11.8788</v>
          </cell>
          <cell r="N253">
            <v>11.76934</v>
          </cell>
        </row>
        <row r="254">
          <cell r="B254">
            <v>13</v>
          </cell>
          <cell r="C254" t="str">
            <v>ЛЬВIВСЬКА ОБЛАСТЬ</v>
          </cell>
          <cell r="D254">
            <v>22402928</v>
          </cell>
          <cell r="E254" t="str">
            <v>СПIЛЬНЕ ПIДПРИЄМСТВО "БОРИСЛАВСЬКА НАФТОВА КОМПАНIЯ" (У ФОРМI ТОВАРИСТВА З ОБМЕЖЕНОЮ ВIДПОВIДАЛЬНIСТЮ)</v>
          </cell>
          <cell r="F254">
            <v>12764.2991</v>
          </cell>
          <cell r="G254">
            <v>12756.492</v>
          </cell>
          <cell r="H254">
            <v>19901.208900000001</v>
          </cell>
          <cell r="I254">
            <v>21140.606800000001</v>
          </cell>
          <cell r="J254">
            <v>8384.1147600000004</v>
          </cell>
          <cell r="K254">
            <v>0</v>
          </cell>
          <cell r="L254">
            <v>0</v>
          </cell>
          <cell r="M254">
            <v>1266.73605</v>
          </cell>
          <cell r="N254">
            <v>1236.64941</v>
          </cell>
        </row>
        <row r="255">
          <cell r="B255">
            <v>13</v>
          </cell>
          <cell r="C255" t="str">
            <v>ЛЬВIВСЬКА ОБЛАСТЬ</v>
          </cell>
          <cell r="D255">
            <v>25558625</v>
          </cell>
          <cell r="E255" t="str">
            <v>УПРАВЛIННЯ КОМУНАЛЬНОГО МАЙНА ЛЬВIВСЬКОЇ МIСЬКОЇ РАДИ</v>
          </cell>
          <cell r="F255">
            <v>2095.2289999999998</v>
          </cell>
          <cell r="G255">
            <v>2096.6786200000001</v>
          </cell>
          <cell r="H255">
            <v>17216.726999999999</v>
          </cell>
          <cell r="I255">
            <v>17752.863499999999</v>
          </cell>
          <cell r="J255">
            <v>15656.1849</v>
          </cell>
          <cell r="K255">
            <v>0</v>
          </cell>
          <cell r="L255">
            <v>0</v>
          </cell>
          <cell r="M255">
            <v>541.63807999999995</v>
          </cell>
          <cell r="N255">
            <v>536.13652999999999</v>
          </cell>
        </row>
        <row r="256">
          <cell r="B256">
            <v>13</v>
          </cell>
          <cell r="C256" t="str">
            <v>ЛЬВIВСЬКА ОБЛАСТЬ</v>
          </cell>
          <cell r="D256">
            <v>31804036</v>
          </cell>
          <cell r="E256" t="str">
            <v>ТОВАРИСТВО З ОБМЕЖЕНОЮ ВIДПОВIДАЛЬНIСТЮ"НАУКОВО-ВИРОБНИЧЕ ПIДПРИЄМСТВО"ГЕТЬМАН"</v>
          </cell>
          <cell r="F256">
            <v>9970.8832399999992</v>
          </cell>
          <cell r="G256">
            <v>8858.8969500000003</v>
          </cell>
          <cell r="H256">
            <v>14932.737300000001</v>
          </cell>
          <cell r="I256">
            <v>16338.843000000001</v>
          </cell>
          <cell r="J256">
            <v>7479.94607</v>
          </cell>
          <cell r="K256">
            <v>0</v>
          </cell>
          <cell r="L256">
            <v>0</v>
          </cell>
          <cell r="M256">
            <v>1165.8349000000001</v>
          </cell>
          <cell r="N256">
            <v>754.31435999999997</v>
          </cell>
        </row>
        <row r="257">
          <cell r="B257">
            <v>13</v>
          </cell>
          <cell r="C257" t="str">
            <v>ЛЬВIВСЬКА ОБЛАСТЬ</v>
          </cell>
          <cell r="D257">
            <v>740599</v>
          </cell>
          <cell r="E257" t="str">
            <v>ВIДКРИТЕ АКЦIОНЕРНЕ ТОВАРИСТВО "ЛЬВIВСЬКИЙ ЛОКОМОТИВОРЕМОНТНИЙ ЗАВОД"</v>
          </cell>
          <cell r="F257">
            <v>6672.4114</v>
          </cell>
          <cell r="G257">
            <v>6717.4961800000001</v>
          </cell>
          <cell r="H257">
            <v>11553.511699999999</v>
          </cell>
          <cell r="I257">
            <v>12615.092199999999</v>
          </cell>
          <cell r="J257">
            <v>5897.5959800000001</v>
          </cell>
          <cell r="K257">
            <v>0</v>
          </cell>
          <cell r="L257">
            <v>0</v>
          </cell>
          <cell r="M257">
            <v>1109.6353899999999</v>
          </cell>
          <cell r="N257">
            <v>1061.58051</v>
          </cell>
        </row>
        <row r="258">
          <cell r="B258">
            <v>13</v>
          </cell>
          <cell r="C258" t="str">
            <v>ЛЬВIВСЬКА ОБЛАСТЬ</v>
          </cell>
          <cell r="D258">
            <v>7684556</v>
          </cell>
          <cell r="E258" t="str">
            <v>ДЕРЖАВНЕ ПIДПРИЄМСТВО МIНIСТЕРСТВА ОБОРОНИ УКРАЇНИ "ЛЬВIВСЬКИЙ ДЕРЖАВНИЙ АВIАЦIЙНО-РЕМОНТНИЙ ЗАВОД"</v>
          </cell>
          <cell r="F258">
            <v>3305.63024</v>
          </cell>
          <cell r="G258">
            <v>4243.3061200000002</v>
          </cell>
          <cell r="H258">
            <v>-678.05754000000002</v>
          </cell>
          <cell r="I258">
            <v>11373.2551</v>
          </cell>
          <cell r="J258">
            <v>7129.9489299999996</v>
          </cell>
          <cell r="K258">
            <v>0</v>
          </cell>
          <cell r="L258">
            <v>0</v>
          </cell>
          <cell r="M258">
            <v>13144.9822</v>
          </cell>
          <cell r="N258">
            <v>12051.2063</v>
          </cell>
        </row>
        <row r="259">
          <cell r="B259">
            <v>13</v>
          </cell>
          <cell r="C259" t="str">
            <v>ЛЬВIВСЬКА ОБЛАСТЬ</v>
          </cell>
          <cell r="D259">
            <v>13816938</v>
          </cell>
          <cell r="E259" t="str">
            <v>ТОВАРИСТВО З ОБМЕЖЕНОЮ ВIДПОВIДАЛЬНIСТЮ "ТОРГОВО-ПРОМИСЛОВА КОМПАНIЯ"</v>
          </cell>
          <cell r="F259">
            <v>3108.2705700000001</v>
          </cell>
          <cell r="G259">
            <v>3152.9765600000001</v>
          </cell>
          <cell r="H259">
            <v>9103.7183299999997</v>
          </cell>
          <cell r="I259">
            <v>11349.365900000001</v>
          </cell>
          <cell r="J259">
            <v>8196.3893200000002</v>
          </cell>
          <cell r="K259">
            <v>0</v>
          </cell>
          <cell r="L259">
            <v>0</v>
          </cell>
          <cell r="M259">
            <v>2244.31835</v>
          </cell>
          <cell r="N259">
            <v>2217.6194</v>
          </cell>
        </row>
        <row r="260">
          <cell r="B260">
            <v>13</v>
          </cell>
          <cell r="C260" t="str">
            <v>ЛЬВIВСЬКА ОБЛАСТЬ</v>
          </cell>
          <cell r="D260">
            <v>20770332</v>
          </cell>
          <cell r="E260" t="str">
            <v>ДЕРЖАВНЕ ПIДПРИЄМСТВО "СТРИЙСЬКИЙ ВАГОНОРЕМОНТНИЙ ЗАВОД"</v>
          </cell>
          <cell r="F260">
            <v>7350.7417100000002</v>
          </cell>
          <cell r="G260">
            <v>7351.8460299999997</v>
          </cell>
          <cell r="H260">
            <v>10563.466</v>
          </cell>
          <cell r="I260">
            <v>11242.2017</v>
          </cell>
          <cell r="J260">
            <v>3890.35565</v>
          </cell>
          <cell r="K260">
            <v>0</v>
          </cell>
          <cell r="L260">
            <v>0</v>
          </cell>
          <cell r="M260">
            <v>682.84834999999998</v>
          </cell>
          <cell r="N260">
            <v>678.73505</v>
          </cell>
        </row>
        <row r="261">
          <cell r="B261">
            <v>13</v>
          </cell>
          <cell r="C261" t="str">
            <v>ЛЬВIВСЬКА ОБЛАСТЬ</v>
          </cell>
          <cell r="D261">
            <v>26306989</v>
          </cell>
          <cell r="E261" t="str">
            <v>ЛЬВIВСЬКА ФIЛIЯ ЗАКРИТОГО АКЦIОНЕРНОГО ТОВАРИСТВА "УКРАIНСЬКИЙ МОБIЛЬНИЙ ЗВ'ЯЗОК"</v>
          </cell>
          <cell r="F261">
            <v>6804.64</v>
          </cell>
          <cell r="G261">
            <v>6804.665</v>
          </cell>
          <cell r="H261">
            <v>9613.3240000000005</v>
          </cell>
          <cell r="I261">
            <v>9613.3240000000005</v>
          </cell>
          <cell r="J261">
            <v>2808.6590000000001</v>
          </cell>
          <cell r="K261">
            <v>0</v>
          </cell>
          <cell r="L261">
            <v>0</v>
          </cell>
          <cell r="M261">
            <v>1.45434</v>
          </cell>
          <cell r="N261">
            <v>0</v>
          </cell>
        </row>
        <row r="262">
          <cell r="B262">
            <v>14</v>
          </cell>
          <cell r="C262" t="str">
            <v>МИКОЛАЇВСЬКА ОБЛАСТЬ</v>
          </cell>
          <cell r="D262">
            <v>25883682</v>
          </cell>
          <cell r="E262" t="str">
            <v>МИКОЛАЇВСЬКЕ ВIДДIЛЕННЯ ВIДКРИТОГО АКЦIОНЕРНОГО ТОВАРИСТВА "САН IНТЕРБРЮ УКРАЇНА"</v>
          </cell>
          <cell r="F262">
            <v>2275.8000000000002</v>
          </cell>
          <cell r="G262">
            <v>2280.6999999999998</v>
          </cell>
          <cell r="H262">
            <v>75154.117599999998</v>
          </cell>
          <cell r="I262">
            <v>75114.920299999998</v>
          </cell>
          <cell r="J262">
            <v>72834.220300000001</v>
          </cell>
          <cell r="K262">
            <v>0</v>
          </cell>
          <cell r="L262">
            <v>0</v>
          </cell>
          <cell r="M262">
            <v>2.1868500000000002</v>
          </cell>
          <cell r="N262">
            <v>-2.7131500000000002</v>
          </cell>
        </row>
        <row r="263">
          <cell r="B263">
            <v>14</v>
          </cell>
          <cell r="C263" t="str">
            <v>МИКОЛАЇВСЬКА ОБЛАСТЬ</v>
          </cell>
          <cell r="D263">
            <v>32573503</v>
          </cell>
          <cell r="E263" t="str">
            <v>ТОВАРИСТВО З ОБМЕЖЕНОЮ ВIДПОВIДАЛЬНIСТЮ "IНТЕРIОР"</v>
          </cell>
          <cell r="F263">
            <v>0</v>
          </cell>
          <cell r="G263">
            <v>0</v>
          </cell>
          <cell r="H263">
            <v>51523.679799999998</v>
          </cell>
          <cell r="I263">
            <v>51497.270499999999</v>
          </cell>
          <cell r="J263">
            <v>51497.270499999999</v>
          </cell>
          <cell r="K263">
            <v>0</v>
          </cell>
          <cell r="L263">
            <v>0</v>
          </cell>
          <cell r="M263">
            <v>27.4025</v>
          </cell>
          <cell r="N263">
            <v>27.4025</v>
          </cell>
        </row>
        <row r="264">
          <cell r="B264">
            <v>14</v>
          </cell>
          <cell r="C264" t="str">
            <v>МИКОЛАЇВСЬКА ОБЛАСТЬ</v>
          </cell>
          <cell r="D264">
            <v>20915546</v>
          </cell>
          <cell r="E264" t="str">
            <v>ВIДОКРЕМЛЕНИЙ ПIДРОЗДIЛ "ЮЖНОУКРАЇНСЬКА АТОМНА ЕЛЕКТРОСТАНЦIЯ" ДЕРЖАВНОГО ПIДПРИЄМСТВА "НАЦIОНАЛЬНА АТОМНА ЕНЕРГОГЕНЕРУЮЧА КОМПАНIЯ "ЕНЕРГОАТОМ"</v>
          </cell>
          <cell r="F264">
            <v>57602.108399999997</v>
          </cell>
          <cell r="G264">
            <v>53593.5674</v>
          </cell>
          <cell r="H264">
            <v>84369.920899999997</v>
          </cell>
          <cell r="I264">
            <v>45290.538500000002</v>
          </cell>
          <cell r="J264">
            <v>-8303.0288</v>
          </cell>
          <cell r="K264">
            <v>0</v>
          </cell>
          <cell r="L264">
            <v>0</v>
          </cell>
          <cell r="M264">
            <v>3472.3939399999999</v>
          </cell>
          <cell r="N264">
            <v>-31611.276000000002</v>
          </cell>
        </row>
        <row r="265">
          <cell r="B265">
            <v>14</v>
          </cell>
          <cell r="C265" t="str">
            <v>МИКОЛАЇВСЬКА ОБЛАСТЬ</v>
          </cell>
          <cell r="D265">
            <v>33969212</v>
          </cell>
          <cell r="E265" t="str">
            <v>ДЕРЖАВНЕ ПIДПРИЄМСТВО "ДЕРЖАВНА МОРСЬКА ЛОЦМАНСЬКА СЛУЖБА"</v>
          </cell>
          <cell r="F265">
            <v>0</v>
          </cell>
          <cell r="G265">
            <v>0</v>
          </cell>
          <cell r="H265">
            <v>40705.259100000003</v>
          </cell>
          <cell r="I265">
            <v>41518.784800000001</v>
          </cell>
          <cell r="J265">
            <v>41518.784800000001</v>
          </cell>
          <cell r="K265">
            <v>0</v>
          </cell>
          <cell r="L265">
            <v>0</v>
          </cell>
          <cell r="M265">
            <v>813.52566999999999</v>
          </cell>
          <cell r="N265">
            <v>813.52566999999999</v>
          </cell>
        </row>
        <row r="266">
          <cell r="B266">
            <v>14</v>
          </cell>
          <cell r="C266" t="str">
            <v>МИКОЛАЇВСЬКА ОБЛАСТЬ</v>
          </cell>
          <cell r="D266">
            <v>30850377</v>
          </cell>
          <cell r="E266" t="str">
            <v>ТОВАРИСТВО З ОБМЕЖЕНОЮ ВIДПОВIДАЛЬНIСТЮ "СЕЛТIК"</v>
          </cell>
          <cell r="F266">
            <v>0</v>
          </cell>
          <cell r="G266">
            <v>0</v>
          </cell>
          <cell r="H266">
            <v>40424.054400000001</v>
          </cell>
          <cell r="I266">
            <v>40436.641100000001</v>
          </cell>
          <cell r="J266">
            <v>40436.641100000001</v>
          </cell>
          <cell r="K266">
            <v>0</v>
          </cell>
          <cell r="L266">
            <v>0</v>
          </cell>
          <cell r="M266">
            <v>21.744820000000001</v>
          </cell>
          <cell r="N266">
            <v>21.744820000000001</v>
          </cell>
        </row>
        <row r="267">
          <cell r="B267">
            <v>14</v>
          </cell>
          <cell r="C267" t="str">
            <v>МИКОЛАЇВСЬКА ОБЛАСТЬ</v>
          </cell>
          <cell r="D267">
            <v>1125608</v>
          </cell>
          <cell r="E267" t="str">
            <v>ДЕРЖАВНЕ ПIДПРИЄМСТВО "МИКОЛАЇВСЬКИЙ МОРСЬКИЙ ТОРГОВЕЛЬНИЙ ПОРТ"</v>
          </cell>
          <cell r="F267">
            <v>18437.488600000001</v>
          </cell>
          <cell r="G267">
            <v>11794.194799999999</v>
          </cell>
          <cell r="H267">
            <v>23942.261299999998</v>
          </cell>
          <cell r="I267">
            <v>24713.692899999998</v>
          </cell>
          <cell r="J267">
            <v>12919.498100000001</v>
          </cell>
          <cell r="K267">
            <v>0</v>
          </cell>
          <cell r="L267">
            <v>0</v>
          </cell>
          <cell r="M267">
            <v>853.10037</v>
          </cell>
          <cell r="N267">
            <v>771.39395000000002</v>
          </cell>
        </row>
        <row r="268">
          <cell r="B268">
            <v>14</v>
          </cell>
          <cell r="C268" t="str">
            <v>МИКОЛАЇВСЬКА ОБЛАСТЬ</v>
          </cell>
          <cell r="D268">
            <v>25374003</v>
          </cell>
          <cell r="E268" t="str">
            <v>ДЕРЖАВНЕ ПIДПРИЄМСТВО "ДЕЛЬТА-ЛОЦМАН"</v>
          </cell>
          <cell r="F268">
            <v>57794.766199999998</v>
          </cell>
          <cell r="G268">
            <v>51143.781199999998</v>
          </cell>
          <cell r="H268">
            <v>18614.721600000001</v>
          </cell>
          <cell r="I268">
            <v>19379.800800000001</v>
          </cell>
          <cell r="J268">
            <v>-31763.98</v>
          </cell>
          <cell r="K268">
            <v>0</v>
          </cell>
          <cell r="L268">
            <v>0</v>
          </cell>
          <cell r="M268">
            <v>769.41981999999996</v>
          </cell>
          <cell r="N268">
            <v>765.07924000000003</v>
          </cell>
        </row>
        <row r="269">
          <cell r="B269">
            <v>14</v>
          </cell>
          <cell r="C269" t="str">
            <v>МИКОЛАЇВСЬКА ОБЛАСТЬ</v>
          </cell>
          <cell r="D269">
            <v>30348775</v>
          </cell>
          <cell r="E269" t="str">
            <v>ДОЧIРНЄ ПIДПРИЄМСТВО "ТОРГОВЫЙ ДОМ "САНДОРА" ТОВАРИСТВА З ОБМЕЖЕНОЮ ВIДПОВIДАЛЬНIСТЮ "САНДОРА"</v>
          </cell>
          <cell r="F269">
            <v>11420.468500000001</v>
          </cell>
          <cell r="G269">
            <v>11123.1204</v>
          </cell>
          <cell r="H269">
            <v>16203.7817</v>
          </cell>
          <cell r="I269">
            <v>18532.411499999998</v>
          </cell>
          <cell r="J269">
            <v>7409.2910899999997</v>
          </cell>
          <cell r="K269">
            <v>0</v>
          </cell>
          <cell r="L269">
            <v>0</v>
          </cell>
          <cell r="M269">
            <v>2074.3185600000002</v>
          </cell>
          <cell r="N269">
            <v>2073.8595</v>
          </cell>
        </row>
        <row r="270">
          <cell r="B270">
            <v>14</v>
          </cell>
          <cell r="C270" t="str">
            <v>МИКОЛАЇВСЬКА ОБЛАСТЬ</v>
          </cell>
          <cell r="D270">
            <v>293031</v>
          </cell>
          <cell r="E270" t="str">
            <v>ВIДКРИТЕ АКЦIОНЕРНЕ ТОВАРИСТВО "ЮГЦЕМЕНТ"</v>
          </cell>
          <cell r="F270">
            <v>8199.1369900000009</v>
          </cell>
          <cell r="G270">
            <v>7932.39635</v>
          </cell>
          <cell r="H270">
            <v>17792.042600000001</v>
          </cell>
          <cell r="I270">
            <v>18060.2264</v>
          </cell>
          <cell r="J270">
            <v>10127.83</v>
          </cell>
          <cell r="K270">
            <v>0</v>
          </cell>
          <cell r="L270">
            <v>0</v>
          </cell>
          <cell r="M270">
            <v>466.43884000000003</v>
          </cell>
          <cell r="N270">
            <v>268.11444</v>
          </cell>
        </row>
        <row r="271">
          <cell r="B271">
            <v>14</v>
          </cell>
          <cell r="C271" t="str">
            <v>МИКОЛАЇВСЬКА ОБЛАСТЬ</v>
          </cell>
          <cell r="D271">
            <v>22430008</v>
          </cell>
          <cell r="E271" t="str">
            <v>ТОВАРИСТВО З ОБМЕЖЕНОЮ ВIДПОВIДАЛЬНIСТЮ "САНДОРА"</v>
          </cell>
          <cell r="F271">
            <v>21409.895199999999</v>
          </cell>
          <cell r="G271">
            <v>21506.293699999998</v>
          </cell>
          <cell r="H271">
            <v>19829.6234</v>
          </cell>
          <cell r="I271">
            <v>17527.161599999999</v>
          </cell>
          <cell r="J271">
            <v>-3979.1320999999998</v>
          </cell>
          <cell r="K271">
            <v>0</v>
          </cell>
          <cell r="L271">
            <v>0</v>
          </cell>
          <cell r="M271">
            <v>4943.2198600000002</v>
          </cell>
          <cell r="N271">
            <v>-2813.0264000000002</v>
          </cell>
        </row>
        <row r="272">
          <cell r="B272">
            <v>14</v>
          </cell>
          <cell r="C272" t="str">
            <v>МИКОЛАЇВСЬКА ОБЛАСТЬ</v>
          </cell>
          <cell r="D272">
            <v>374605</v>
          </cell>
          <cell r="E272" t="str">
            <v>АКЦIОНЕРНЕ ТОВАРИСТВО МИКОЛАЇВСЬКIЙ ПИВЗАВОД "ЯНТАР"</v>
          </cell>
          <cell r="F272">
            <v>77241.960099999997</v>
          </cell>
          <cell r="G272">
            <v>77314.467199999999</v>
          </cell>
          <cell r="H272">
            <v>6260.9024799999997</v>
          </cell>
          <cell r="I272">
            <v>13686.2304</v>
          </cell>
          <cell r="J272">
            <v>-63628.237000000001</v>
          </cell>
          <cell r="K272">
            <v>0</v>
          </cell>
          <cell r="L272">
            <v>0</v>
          </cell>
          <cell r="M272">
            <v>0</v>
          </cell>
          <cell r="N272">
            <v>-117.90164</v>
          </cell>
        </row>
        <row r="273">
          <cell r="B273">
            <v>14</v>
          </cell>
          <cell r="C273" t="str">
            <v>МИКОЛАЇВСЬКА ОБЛАСТЬ</v>
          </cell>
          <cell r="D273">
            <v>19290012</v>
          </cell>
          <cell r="E273" t="str">
            <v>СПЕЦIАЛIЗОВАНИЙ МОРСЬКИЙ ПОРТ "ОКТЯБРЬСК"</v>
          </cell>
          <cell r="F273">
            <v>10032.1301</v>
          </cell>
          <cell r="G273">
            <v>9985.3714299999992</v>
          </cell>
          <cell r="H273">
            <v>10466.9781</v>
          </cell>
          <cell r="I273">
            <v>10542.0867</v>
          </cell>
          <cell r="J273">
            <v>556.71523000000002</v>
          </cell>
          <cell r="K273">
            <v>0</v>
          </cell>
          <cell r="L273">
            <v>0</v>
          </cell>
          <cell r="M273">
            <v>340.96427999999997</v>
          </cell>
          <cell r="N273">
            <v>75.108599999999996</v>
          </cell>
        </row>
        <row r="274">
          <cell r="B274">
            <v>14</v>
          </cell>
          <cell r="C274" t="str">
            <v>МИКОЛАЇВСЬКА ОБЛАСТЬ</v>
          </cell>
          <cell r="D274">
            <v>414090</v>
          </cell>
          <cell r="E274" t="str">
            <v>ВIДКРИТЕ АКЦIОНЕРНЕ ТОВАРИСТВО "ЗЕЛЕНИЙ ГАЙ"</v>
          </cell>
          <cell r="F274">
            <v>7394.3354600000002</v>
          </cell>
          <cell r="G274">
            <v>4305.90553</v>
          </cell>
          <cell r="H274">
            <v>7910.8354399999998</v>
          </cell>
          <cell r="I274">
            <v>8846.5631900000008</v>
          </cell>
          <cell r="J274">
            <v>4540.6576599999999</v>
          </cell>
          <cell r="K274">
            <v>0</v>
          </cell>
          <cell r="L274">
            <v>0</v>
          </cell>
          <cell r="M274">
            <v>617.38264000000004</v>
          </cell>
          <cell r="N274">
            <v>262.31056999999998</v>
          </cell>
        </row>
        <row r="275">
          <cell r="B275">
            <v>14</v>
          </cell>
          <cell r="C275" t="str">
            <v>МИКОЛАЇВСЬКА ОБЛАСТЬ</v>
          </cell>
          <cell r="D275">
            <v>30900540</v>
          </cell>
          <cell r="E275" t="str">
            <v>ДЕРЖАВНЕ ПIДПРИЄМСТВО "ДНIПРО-БУЗЬКИЙ МОРСЬКИЙ ТОРГОВЕЛЬНИЙ ПОРТ"</v>
          </cell>
          <cell r="F275">
            <v>6574.0845200000003</v>
          </cell>
          <cell r="G275">
            <v>6249.6949999999997</v>
          </cell>
          <cell r="H275">
            <v>8286.7720200000003</v>
          </cell>
          <cell r="I275">
            <v>8306.8525000000009</v>
          </cell>
          <cell r="J275">
            <v>2057.1574999999998</v>
          </cell>
          <cell r="K275">
            <v>0</v>
          </cell>
          <cell r="L275">
            <v>0</v>
          </cell>
          <cell r="M275">
            <v>256.99522000000002</v>
          </cell>
          <cell r="N275">
            <v>20.080490000000001</v>
          </cell>
        </row>
        <row r="276">
          <cell r="B276">
            <v>14</v>
          </cell>
          <cell r="C276" t="str">
            <v>МИКОЛАЇВСЬКА ОБЛАСТЬ</v>
          </cell>
          <cell r="D276">
            <v>31764816</v>
          </cell>
          <cell r="E276" t="str">
            <v>ТОВАРИСТВО З ОБМЕЖЕНОЮ ВIДПОВIДАЛЬНIСТЮ "ТЕХНОТОРГ-ДОН"</v>
          </cell>
          <cell r="F276">
            <v>3607.5313099999998</v>
          </cell>
          <cell r="G276">
            <v>4572.3802299999998</v>
          </cell>
          <cell r="H276">
            <v>8367.4824700000008</v>
          </cell>
          <cell r="I276">
            <v>7467.96958</v>
          </cell>
          <cell r="J276">
            <v>2895.5893500000002</v>
          </cell>
          <cell r="K276">
            <v>0</v>
          </cell>
          <cell r="L276">
            <v>0</v>
          </cell>
          <cell r="M276">
            <v>57.27563</v>
          </cell>
          <cell r="N276">
            <v>-900.49689000000001</v>
          </cell>
        </row>
        <row r="277">
          <cell r="B277">
            <v>14</v>
          </cell>
          <cell r="C277" t="str">
            <v>МИКОЛАЇВСЬКА ОБЛАСТЬ</v>
          </cell>
          <cell r="D277">
            <v>23624594</v>
          </cell>
          <cell r="E277" t="str">
            <v>ЗАКРИТЕ АКЦIОНЕРНЕ ТОВАРИСТВО "ЛАКТАЛIС-МИКОЛАЇВ"</v>
          </cell>
          <cell r="F277">
            <v>7761.1789900000003</v>
          </cell>
          <cell r="G277">
            <v>7203.9843899999996</v>
          </cell>
          <cell r="H277">
            <v>6946.7322000000004</v>
          </cell>
          <cell r="I277">
            <v>6659.9588400000002</v>
          </cell>
          <cell r="J277">
            <v>-544.02554999999995</v>
          </cell>
          <cell r="K277">
            <v>0</v>
          </cell>
          <cell r="L277">
            <v>0</v>
          </cell>
          <cell r="M277">
            <v>11.313330000000001</v>
          </cell>
          <cell r="N277">
            <v>11.313330000000001</v>
          </cell>
        </row>
        <row r="278">
          <cell r="B278">
            <v>14</v>
          </cell>
          <cell r="C278" t="str">
            <v>МИКОЛАЇВСЬКА ОБЛАСТЬ</v>
          </cell>
          <cell r="D278">
            <v>31821381</v>
          </cell>
          <cell r="E278" t="str">
            <v>ДЕРЖАВНЕ ПIДПРИЄМСТВО "НАУКОВО-ВИРОБНИЧИЙ КОМПЛЕКС ГАЗОТУРБОБУДУВАННЯ "ЗОРЯ" - "МАШПРОЕКТ"</v>
          </cell>
          <cell r="F278">
            <v>59747.725599999998</v>
          </cell>
          <cell r="G278">
            <v>50665.145100000002</v>
          </cell>
          <cell r="H278">
            <v>-3347.0682999999999</v>
          </cell>
          <cell r="I278">
            <v>6627.7020199999997</v>
          </cell>
          <cell r="J278">
            <v>-44037.442999999999</v>
          </cell>
          <cell r="K278">
            <v>0</v>
          </cell>
          <cell r="L278">
            <v>0</v>
          </cell>
          <cell r="M278">
            <v>13524.4341</v>
          </cell>
          <cell r="N278">
            <v>7901.4078</v>
          </cell>
        </row>
        <row r="279">
          <cell r="B279">
            <v>14</v>
          </cell>
          <cell r="C279" t="str">
            <v>МИКОЛАЇВСЬКА ОБЛАСТЬ</v>
          </cell>
          <cell r="D279">
            <v>413966</v>
          </cell>
          <cell r="E279" t="str">
            <v>ВIДКРИТЕ АКЦIОНЕРНЕ ТОВАРИСТВО "КОБЛЕВО"</v>
          </cell>
          <cell r="F279">
            <v>5389.5426200000002</v>
          </cell>
          <cell r="G279">
            <v>5440.4792299999999</v>
          </cell>
          <cell r="H279">
            <v>5577.2959499999997</v>
          </cell>
          <cell r="I279">
            <v>6357.6900999999998</v>
          </cell>
          <cell r="J279">
            <v>917.21087</v>
          </cell>
          <cell r="K279">
            <v>0</v>
          </cell>
          <cell r="L279">
            <v>0</v>
          </cell>
          <cell r="M279">
            <v>462.30013000000002</v>
          </cell>
          <cell r="N279">
            <v>275.35194000000001</v>
          </cell>
        </row>
        <row r="280">
          <cell r="B280">
            <v>14</v>
          </cell>
          <cell r="C280" t="str">
            <v>МИКОЛАЇВСЬКА ОБЛАСТЬ</v>
          </cell>
          <cell r="D280">
            <v>31159920</v>
          </cell>
          <cell r="E280" t="str">
            <v>ДОЧIРНЄ ПIДПРИЄМСТВО "МИКОЛАЇВСЬКИЙ ОБЛАВТОДОР" ВIДКРИТОГО АКЦIОНЕРНОГО ТОВАРИСТВА "ДЕРЖАВНА АКЦIОНЕРНА КОМПАНIЯ" АВТОМОБIЛЬНI ДОРОГИ УКРАЇНИ"</v>
          </cell>
          <cell r="F280">
            <v>2907.7649500000002</v>
          </cell>
          <cell r="G280">
            <v>3112.8831599999999</v>
          </cell>
          <cell r="H280">
            <v>6407.9202299999997</v>
          </cell>
          <cell r="I280">
            <v>6283.3458199999995</v>
          </cell>
          <cell r="J280">
            <v>3170.4626600000001</v>
          </cell>
          <cell r="K280">
            <v>0</v>
          </cell>
          <cell r="L280">
            <v>-21.569669999999999</v>
          </cell>
          <cell r="M280">
            <v>31.191780000000001</v>
          </cell>
          <cell r="N280">
            <v>-162.9675</v>
          </cell>
        </row>
        <row r="281">
          <cell r="B281">
            <v>14</v>
          </cell>
          <cell r="C281" t="str">
            <v>МИКОЛАЇВСЬКА ОБЛАСТЬ</v>
          </cell>
          <cell r="D281">
            <v>24779442</v>
          </cell>
          <cell r="E281" t="str">
            <v>МИКОЛАЇСЬКА ОБЛАСНА ДИРЕКЦIЯ АКЦIОНЕРНОГО ПОШТОВО-ПЕНСIЙНОГО БАНКУ "АВАЛЬ"</v>
          </cell>
          <cell r="F281">
            <v>507.16930000000002</v>
          </cell>
          <cell r="G281">
            <v>504.97451000000001</v>
          </cell>
          <cell r="H281">
            <v>6024.6675400000004</v>
          </cell>
          <cell r="I281">
            <v>6024.6553299999996</v>
          </cell>
          <cell r="J281">
            <v>5519.6808199999996</v>
          </cell>
          <cell r="K281">
            <v>0</v>
          </cell>
          <cell r="L281">
            <v>0</v>
          </cell>
          <cell r="M281">
            <v>1.0000000000000001E-5</v>
          </cell>
          <cell r="N281">
            <v>-1.221E-2</v>
          </cell>
        </row>
        <row r="282">
          <cell r="B282">
            <v>15</v>
          </cell>
          <cell r="C282" t="str">
            <v>ОДЕСЬКА ОБЛАСТЬ</v>
          </cell>
          <cell r="D282">
            <v>1071315</v>
          </cell>
          <cell r="E282" t="str">
            <v>ОДЕСЬКА ЗАЛIЗНИЦЯ</v>
          </cell>
          <cell r="F282">
            <v>368663.64600000001</v>
          </cell>
          <cell r="G282">
            <v>370444.16899999999</v>
          </cell>
          <cell r="H282">
            <v>256510.16800000001</v>
          </cell>
          <cell r="I282">
            <v>261259.524</v>
          </cell>
          <cell r="J282">
            <v>-109184.64</v>
          </cell>
          <cell r="K282">
            <v>0</v>
          </cell>
          <cell r="L282">
            <v>0</v>
          </cell>
          <cell r="M282">
            <v>6606.5698199999997</v>
          </cell>
          <cell r="N282">
            <v>4591.5091700000003</v>
          </cell>
        </row>
        <row r="283">
          <cell r="B283">
            <v>15</v>
          </cell>
          <cell r="C283" t="str">
            <v>ОДЕСЬКА ОБЛАСТЬ</v>
          </cell>
          <cell r="D283">
            <v>1125666</v>
          </cell>
          <cell r="E283" t="str">
            <v>ДЕРЖАВНЕ ПIДПРИЄМСТВО "ОДЕСЬКИЙ МОРСЬКИЙ ТОРГОВЕЛЬНИЙ ПОРТ"</v>
          </cell>
          <cell r="F283">
            <v>107429.829</v>
          </cell>
          <cell r="G283">
            <v>96712.087299999999</v>
          </cell>
          <cell r="H283">
            <v>153782.09599999999</v>
          </cell>
          <cell r="I283">
            <v>162180.39499999999</v>
          </cell>
          <cell r="J283">
            <v>65468.308100000002</v>
          </cell>
          <cell r="K283">
            <v>0</v>
          </cell>
          <cell r="L283">
            <v>0</v>
          </cell>
          <cell r="M283">
            <v>17461.107599999999</v>
          </cell>
          <cell r="N283">
            <v>8376.1820200000002</v>
          </cell>
        </row>
        <row r="284">
          <cell r="B284">
            <v>15</v>
          </cell>
          <cell r="C284" t="str">
            <v>ОДЕСЬКА ОБЛАСТЬ</v>
          </cell>
          <cell r="D284">
            <v>206539</v>
          </cell>
          <cell r="E284" t="str">
            <v>ВIДКРИТЕ АКЦIОНЕРНЕ ТОВАРИСТВО "ОДЕСЬКИЙ ПРИПОРТОВИЙ ЗАВОД"</v>
          </cell>
          <cell r="F284">
            <v>210362.89600000001</v>
          </cell>
          <cell r="G284">
            <v>218514.573</v>
          </cell>
          <cell r="H284">
            <v>60776.105100000001</v>
          </cell>
          <cell r="I284">
            <v>93314.130999999994</v>
          </cell>
          <cell r="J284">
            <v>-125200.44</v>
          </cell>
          <cell r="K284">
            <v>0</v>
          </cell>
          <cell r="L284">
            <v>0</v>
          </cell>
          <cell r="M284">
            <v>71723.725999999995</v>
          </cell>
          <cell r="N284">
            <v>32538.025900000001</v>
          </cell>
        </row>
        <row r="285">
          <cell r="B285">
            <v>15</v>
          </cell>
          <cell r="C285" t="str">
            <v>ОДЕСЬКА ОБЛАСТЬ</v>
          </cell>
          <cell r="D285">
            <v>4704790</v>
          </cell>
          <cell r="E285" t="str">
            <v>ДЕРЖАВНЕ ПIДПРИЄМСТВО "МОРСЬКИЙ ТОРГОВЕЛЬНИЙ ПОРТ "ЮЖНИЙ"</v>
          </cell>
          <cell r="F285">
            <v>103117.481</v>
          </cell>
          <cell r="G285">
            <v>77860.217099999994</v>
          </cell>
          <cell r="H285">
            <v>86205.630999999994</v>
          </cell>
          <cell r="I285">
            <v>86124.993300000002</v>
          </cell>
          <cell r="J285">
            <v>8264.7761599999994</v>
          </cell>
          <cell r="K285">
            <v>0</v>
          </cell>
          <cell r="L285">
            <v>0</v>
          </cell>
          <cell r="M285">
            <v>1314.7272399999999</v>
          </cell>
          <cell r="N285">
            <v>-152.86376999999999</v>
          </cell>
        </row>
        <row r="286">
          <cell r="B286">
            <v>15</v>
          </cell>
          <cell r="C286" t="str">
            <v>ОДЕСЬКА ОБЛАСТЬ</v>
          </cell>
          <cell r="D286">
            <v>31631092</v>
          </cell>
          <cell r="E286" t="str">
            <v>ЗАКРИТЕ АКЦIОНЕРНЕ ТОВАРИСТВО "ПЕРШИЙ ЛIКЕРО-ГОРIЛЧАНИЙ ЗАВОД"</v>
          </cell>
          <cell r="F286">
            <v>100191.208</v>
          </cell>
          <cell r="G286">
            <v>107382.12699999999</v>
          </cell>
          <cell r="H286">
            <v>50819.796300000002</v>
          </cell>
          <cell r="I286">
            <v>51009.737699999998</v>
          </cell>
          <cell r="J286">
            <v>-56372.389000000003</v>
          </cell>
          <cell r="K286">
            <v>0</v>
          </cell>
          <cell r="L286">
            <v>0</v>
          </cell>
          <cell r="M286">
            <v>16461.9807</v>
          </cell>
          <cell r="N286">
            <v>-449.96122000000003</v>
          </cell>
        </row>
        <row r="287">
          <cell r="B287">
            <v>15</v>
          </cell>
          <cell r="C287" t="str">
            <v>ОДЕСЬКА ОБЛАСТЬ</v>
          </cell>
          <cell r="D287">
            <v>25044056</v>
          </cell>
          <cell r="E287" t="str">
            <v>ФIЛIЯ ЗАКРИТОГО АКЦIОНЕРНОГО ТОВАРИСТВА "КИЇВСТАР ДЖ.ЕС.ЕМ." У МIСТI ОДЕСI</v>
          </cell>
          <cell r="F287">
            <v>23300.544000000002</v>
          </cell>
          <cell r="G287">
            <v>23241.044999999998</v>
          </cell>
          <cell r="H287">
            <v>47547.641000000003</v>
          </cell>
          <cell r="I287">
            <v>48195.298999999999</v>
          </cell>
          <cell r="J287">
            <v>24954.254000000001</v>
          </cell>
          <cell r="K287">
            <v>0</v>
          </cell>
          <cell r="L287">
            <v>0</v>
          </cell>
          <cell r="M287">
            <v>660.50766999999996</v>
          </cell>
          <cell r="N287">
            <v>570.48797999999999</v>
          </cell>
        </row>
        <row r="288">
          <cell r="B288">
            <v>15</v>
          </cell>
          <cell r="C288" t="str">
            <v>ОДЕСЬКА ОБЛАСТЬ</v>
          </cell>
          <cell r="D288">
            <v>31506059</v>
          </cell>
          <cell r="E288" t="str">
            <v>ДОЧIРНЄ ПIДПРИЄМСТВО "ГПК УКРАЇНА" КОМПАНIЇ "ГПК ГАМБУРГ ПОРТ КОНСАЛТIНГ ГМБХ" (ФРН)</v>
          </cell>
          <cell r="F288">
            <v>26328.312099999999</v>
          </cell>
          <cell r="G288">
            <v>26194.475999999999</v>
          </cell>
          <cell r="H288">
            <v>45623.132799999999</v>
          </cell>
          <cell r="I288">
            <v>45682.322800000002</v>
          </cell>
          <cell r="J288">
            <v>19487.846799999999</v>
          </cell>
          <cell r="K288">
            <v>0</v>
          </cell>
          <cell r="L288">
            <v>0</v>
          </cell>
          <cell r="M288">
            <v>1737.59187</v>
          </cell>
          <cell r="N288">
            <v>1712.1508899999999</v>
          </cell>
        </row>
        <row r="289">
          <cell r="B289">
            <v>15</v>
          </cell>
          <cell r="C289" t="str">
            <v>ОДЕСЬКА ОБЛАСТЬ</v>
          </cell>
          <cell r="D289">
            <v>1125672</v>
          </cell>
          <cell r="E289" t="str">
            <v>ДЕРЖАВНЕ ПIДПРИЄМСТВО "IЛЛIЧIВСЬКИЙ МОРСЬКИЙ ТОРГОВЕЛЬНИЙ ПОРТ"</v>
          </cell>
          <cell r="F289">
            <v>66911.250100000005</v>
          </cell>
          <cell r="G289">
            <v>59550.667999999998</v>
          </cell>
          <cell r="H289">
            <v>38257.079899999997</v>
          </cell>
          <cell r="I289">
            <v>44727.555500000002</v>
          </cell>
          <cell r="J289">
            <v>-14823.112999999999</v>
          </cell>
          <cell r="K289">
            <v>0</v>
          </cell>
          <cell r="L289">
            <v>0</v>
          </cell>
          <cell r="M289">
            <v>6393.6789699999999</v>
          </cell>
          <cell r="N289">
            <v>6379.0904799999998</v>
          </cell>
        </row>
        <row r="290">
          <cell r="B290">
            <v>15</v>
          </cell>
          <cell r="C290" t="str">
            <v>ОДЕСЬКА ОБЛАСТЬ</v>
          </cell>
          <cell r="D290">
            <v>20942626</v>
          </cell>
          <cell r="E290" t="str">
            <v>ТОВАРИСТВО З ОБМЕЖЕНОЮ ВIДПОВIДАЛЬНIСТЮ "ПРОМТОВАРНИЙ РИНОК"</v>
          </cell>
          <cell r="F290">
            <v>30504.503400000001</v>
          </cell>
          <cell r="G290">
            <v>30490.788</v>
          </cell>
          <cell r="H290">
            <v>36144.446900000003</v>
          </cell>
          <cell r="I290">
            <v>38064.9058</v>
          </cell>
          <cell r="J290">
            <v>7574.1177900000002</v>
          </cell>
          <cell r="K290">
            <v>0.34</v>
          </cell>
          <cell r="L290">
            <v>-9.6592900000000004</v>
          </cell>
          <cell r="M290">
            <v>2157.7670199999998</v>
          </cell>
          <cell r="N290">
            <v>1910.7777900000001</v>
          </cell>
        </row>
        <row r="291">
          <cell r="B291">
            <v>15</v>
          </cell>
          <cell r="C291" t="str">
            <v>ОДЕСЬКА ОБЛАСТЬ</v>
          </cell>
          <cell r="D291">
            <v>24532888</v>
          </cell>
          <cell r="E291" t="str">
            <v>ПIВДЕННЕ ТЕРИТОРIАЛЬНЕ УПРАВЛIННЯ-ВIДОКРЕМЛЕНИЙ ПIДРОЗДIЛ ЗАКРИТОГО АКЦIОНЕРНОГО ТОВАРИСТВА "УКРАЇНСЬКИЙ МОБIЛЬНИЙ ЗВ'ЯЗОК"</v>
          </cell>
          <cell r="F291">
            <v>36971.93</v>
          </cell>
          <cell r="G291">
            <v>36971.93</v>
          </cell>
          <cell r="H291">
            <v>32230.903999999999</v>
          </cell>
          <cell r="I291">
            <v>32230.903999999999</v>
          </cell>
          <cell r="J291">
            <v>-4741.0259999999998</v>
          </cell>
          <cell r="K291">
            <v>0</v>
          </cell>
          <cell r="L291">
            <v>0</v>
          </cell>
          <cell r="M291">
            <v>1.4630000000000001E-2</v>
          </cell>
          <cell r="N291">
            <v>0</v>
          </cell>
        </row>
        <row r="292">
          <cell r="B292">
            <v>15</v>
          </cell>
          <cell r="C292" t="str">
            <v>ОДЕСЬКА ОБЛАСТЬ</v>
          </cell>
          <cell r="D292">
            <v>412056</v>
          </cell>
          <cell r="E292" t="str">
            <v>ЗАКРИТЕ АКЦIОНЕРНЕ ТОВАРИСТВО "ОДЕСЬКИЙ КОНЬЯЧНИЙ ЗАВОД"</v>
          </cell>
          <cell r="F292">
            <v>37950.750200000002</v>
          </cell>
          <cell r="G292">
            <v>31454.564600000002</v>
          </cell>
          <cell r="H292">
            <v>34952.322899999999</v>
          </cell>
          <cell r="I292">
            <v>31695.333999999999</v>
          </cell>
          <cell r="J292">
            <v>240.76939999999999</v>
          </cell>
          <cell r="K292">
            <v>0</v>
          </cell>
          <cell r="L292">
            <v>0</v>
          </cell>
          <cell r="M292">
            <v>4346.5982999999997</v>
          </cell>
          <cell r="N292">
            <v>-4410.8145999999997</v>
          </cell>
        </row>
        <row r="293">
          <cell r="B293">
            <v>15</v>
          </cell>
          <cell r="C293" t="str">
            <v>ОДЕСЬКА ОБЛАСТЬ</v>
          </cell>
          <cell r="D293">
            <v>393312379</v>
          </cell>
          <cell r="E293" t="str">
            <v>ДСД №435-О ВIД 22.06.05</v>
          </cell>
          <cell r="F293">
            <v>13924.082200000001</v>
          </cell>
          <cell r="G293">
            <v>13975.653399999999</v>
          </cell>
          <cell r="H293">
            <v>31581.248100000001</v>
          </cell>
          <cell r="I293">
            <v>31570.282200000001</v>
          </cell>
          <cell r="J293">
            <v>17594.628799999999</v>
          </cell>
          <cell r="K293">
            <v>0</v>
          </cell>
          <cell r="L293">
            <v>0</v>
          </cell>
          <cell r="M293">
            <v>40.608559999999997</v>
          </cell>
          <cell r="N293">
            <v>-10.965960000000001</v>
          </cell>
        </row>
        <row r="294">
          <cell r="B294">
            <v>15</v>
          </cell>
          <cell r="C294" t="str">
            <v>ОДЕСЬКА ОБЛАСТЬ</v>
          </cell>
          <cell r="D294">
            <v>26302595</v>
          </cell>
          <cell r="E294" t="str">
            <v>ПРЕДСТАВНИЦТВО ПО УПРАВЛIННЮ КОМУНАЛЬНОЮ ВЛАСНIСТЮ ОДЕСЬКОЇ МIСЬКОЇ РАДИ</v>
          </cell>
          <cell r="F294">
            <v>17240.760699999999</v>
          </cell>
          <cell r="G294">
            <v>17307.554100000001</v>
          </cell>
          <cell r="H294">
            <v>27336.345399999998</v>
          </cell>
          <cell r="I294">
            <v>29738.877</v>
          </cell>
          <cell r="J294">
            <v>12431.322899999999</v>
          </cell>
          <cell r="K294">
            <v>0</v>
          </cell>
          <cell r="L294">
            <v>0</v>
          </cell>
          <cell r="M294">
            <v>3402.75045</v>
          </cell>
          <cell r="N294">
            <v>2402.5316200000002</v>
          </cell>
        </row>
        <row r="295">
          <cell r="B295">
            <v>15</v>
          </cell>
          <cell r="C295" t="str">
            <v>ОДЕСЬКА ОБЛАСТЬ</v>
          </cell>
          <cell r="D295">
            <v>22489645</v>
          </cell>
          <cell r="E295" t="str">
            <v>ГОСПРОЗРАХУНКОВИЙ ПIДРОЗДIЛ "IЛЛIЧIВСЬКИЙ ЗАВОД АВТОМОБIЛЬНИХ АГРЕГАТIВ" ЗАКРИТОГО АКЦIОНЕРНОГО ТОВАРИСТВА З IНОЗЕМНОЮ IНВЕСТИЦIЄЮ "ЗАПОРIЗЬКИЙ АВТ</v>
          </cell>
          <cell r="F295">
            <v>14198.3038</v>
          </cell>
          <cell r="G295">
            <v>14198.623799999999</v>
          </cell>
          <cell r="H295">
            <v>20912.879099999998</v>
          </cell>
          <cell r="I295">
            <v>23599.176100000001</v>
          </cell>
          <cell r="J295">
            <v>9400.5523099999991</v>
          </cell>
          <cell r="K295">
            <v>0</v>
          </cell>
          <cell r="L295">
            <v>0</v>
          </cell>
          <cell r="M295">
            <v>2686.68588</v>
          </cell>
          <cell r="N295">
            <v>2686.2970500000001</v>
          </cell>
        </row>
        <row r="296">
          <cell r="B296">
            <v>15</v>
          </cell>
          <cell r="C296" t="str">
            <v>ОДЕСЬКА ОБЛАСТЬ</v>
          </cell>
          <cell r="D296">
            <v>131713</v>
          </cell>
          <cell r="E296" t="str">
            <v>ВIДКРИТЕ АКЦIОНЕРНЕ ТОВАРИСТВО "ЕНЕРГОПОСТАЧАЛЬНА КОМПАНIЯ ОДЕСАОБЛЕНЕРГО"</v>
          </cell>
          <cell r="F296">
            <v>2044.33665</v>
          </cell>
          <cell r="G296">
            <v>1130.9175700000001</v>
          </cell>
          <cell r="H296">
            <v>19307.731100000001</v>
          </cell>
          <cell r="I296">
            <v>18050.5301</v>
          </cell>
          <cell r="J296">
            <v>16919.6126</v>
          </cell>
          <cell r="K296">
            <v>0</v>
          </cell>
          <cell r="L296">
            <v>0</v>
          </cell>
          <cell r="M296">
            <v>1117.0251599999999</v>
          </cell>
          <cell r="N296">
            <v>-1257.376</v>
          </cell>
        </row>
        <row r="297">
          <cell r="B297">
            <v>15</v>
          </cell>
          <cell r="C297" t="str">
            <v>ОДЕСЬКА ОБЛАСТЬ</v>
          </cell>
          <cell r="D297">
            <v>1125815</v>
          </cell>
          <cell r="E297" t="str">
            <v>ДЕРЖАВНЕ ПIДПРИЄМСТВО "IЗМАЇЛЬСЬКИЙ МОРСЬКИЙ ТОРГОВЕЛЬНИЙ ПОРТ"</v>
          </cell>
          <cell r="F297">
            <v>10687.662700000001</v>
          </cell>
          <cell r="G297">
            <v>8775.0959299999995</v>
          </cell>
          <cell r="H297">
            <v>16162.315500000001</v>
          </cell>
          <cell r="I297">
            <v>17445.1149</v>
          </cell>
          <cell r="J297">
            <v>8670.0189900000005</v>
          </cell>
          <cell r="K297">
            <v>0</v>
          </cell>
          <cell r="L297">
            <v>0</v>
          </cell>
          <cell r="M297">
            <v>1387.2835600000001</v>
          </cell>
          <cell r="N297">
            <v>1271.3184100000001</v>
          </cell>
        </row>
        <row r="298">
          <cell r="B298">
            <v>15</v>
          </cell>
          <cell r="C298" t="str">
            <v>ОДЕСЬКА ОБЛАСТЬ</v>
          </cell>
          <cell r="D298">
            <v>3351208</v>
          </cell>
          <cell r="E298" t="str">
            <v>ВIДКРИТЕ АКЦIОНЕРНЕ ТОВАРИСТВО ПО ГАЗОПОСТАЧАННЮ ТА ГАЗИФIКАЦII "ОДЕСАГАЗ"</v>
          </cell>
          <cell r="F298">
            <v>13783.770399999999</v>
          </cell>
          <cell r="G298">
            <v>12206.687900000001</v>
          </cell>
          <cell r="H298">
            <v>15231.531199999999</v>
          </cell>
          <cell r="I298">
            <v>17427.768700000001</v>
          </cell>
          <cell r="J298">
            <v>5221.08079</v>
          </cell>
          <cell r="K298">
            <v>0</v>
          </cell>
          <cell r="L298">
            <v>0</v>
          </cell>
          <cell r="M298">
            <v>2849.65443</v>
          </cell>
          <cell r="N298">
            <v>2196.2374500000001</v>
          </cell>
        </row>
        <row r="299">
          <cell r="B299">
            <v>15</v>
          </cell>
          <cell r="C299" t="str">
            <v>ОДЕСЬКА ОБЛАСТЬ</v>
          </cell>
          <cell r="D299">
            <v>5758730</v>
          </cell>
          <cell r="E299" t="str">
            <v>ВIДКРИТЕ АКЦIОНЕРНЕ ТОВАРИСТВО "ОДЕСЬКИЙ КАБЕЛЬНИЙ ЗАВОД "ОДЕСКАБЕЛЬ""</v>
          </cell>
          <cell r="F299">
            <v>28977.944</v>
          </cell>
          <cell r="G299">
            <v>17750.018800000002</v>
          </cell>
          <cell r="H299">
            <v>11880.0389</v>
          </cell>
          <cell r="I299">
            <v>16655.881799999999</v>
          </cell>
          <cell r="J299">
            <v>-1094.1370999999999</v>
          </cell>
          <cell r="K299">
            <v>0</v>
          </cell>
          <cell r="L299">
            <v>0</v>
          </cell>
          <cell r="M299">
            <v>4204.7392</v>
          </cell>
          <cell r="N299">
            <v>4159.8240599999999</v>
          </cell>
        </row>
        <row r="300">
          <cell r="B300">
            <v>15</v>
          </cell>
          <cell r="C300" t="str">
            <v>ОДЕСЬКА ОБЛАСТЬ</v>
          </cell>
          <cell r="D300">
            <v>14367709</v>
          </cell>
          <cell r="E300" t="str">
            <v>IНОЗЕМНЕ ПIДПРИЄМСТВО "СЖС УКРАЇНА"</v>
          </cell>
          <cell r="F300">
            <v>9223.2291999999998</v>
          </cell>
          <cell r="G300">
            <v>9145.6112499999999</v>
          </cell>
          <cell r="H300">
            <v>13110.3734</v>
          </cell>
          <cell r="I300">
            <v>13451.7505</v>
          </cell>
          <cell r="J300">
            <v>4306.1392599999999</v>
          </cell>
          <cell r="K300">
            <v>0</v>
          </cell>
          <cell r="L300">
            <v>0</v>
          </cell>
          <cell r="M300">
            <v>1008.05906</v>
          </cell>
          <cell r="N300">
            <v>341.37707999999998</v>
          </cell>
        </row>
        <row r="301">
          <cell r="B301">
            <v>15</v>
          </cell>
          <cell r="C301" t="str">
            <v>ОДЕСЬКА ОБЛАСТЬ</v>
          </cell>
          <cell r="D301">
            <v>375663639</v>
          </cell>
          <cell r="E301" t="str">
            <v>ДОГОВIР КД-2245 ПРО СУМIСНУ ДIЯЛЬНIСТЬ В ОДЕСЬКОМУ МОРСЬКОМУ ТОРГIВЕЛЬНОМУ ПОРТУ</v>
          </cell>
          <cell r="F301">
            <v>12352.281000000001</v>
          </cell>
          <cell r="G301">
            <v>12414.85</v>
          </cell>
          <cell r="H301">
            <v>13166.437</v>
          </cell>
          <cell r="I301">
            <v>13409.3151</v>
          </cell>
          <cell r="J301">
            <v>994.46510000000001</v>
          </cell>
          <cell r="K301">
            <v>0</v>
          </cell>
          <cell r="L301">
            <v>0</v>
          </cell>
          <cell r="M301">
            <v>243.2551</v>
          </cell>
          <cell r="N301">
            <v>7.1051000000000002</v>
          </cell>
        </row>
        <row r="302">
          <cell r="B302">
            <v>16</v>
          </cell>
          <cell r="C302" t="str">
            <v>ПОЛТАВСЬКА ОБЛАСТЬ</v>
          </cell>
          <cell r="D302">
            <v>14372142</v>
          </cell>
          <cell r="E302" t="str">
            <v>ЗАКРИТЕ АКЦIОНЕРНЕ ТОВАРИСТВО "ДЖЕЙ ТI IНТЕРНЕШНЛ УКРАЇНА"</v>
          </cell>
          <cell r="F302">
            <v>266618.10499999998</v>
          </cell>
          <cell r="G302">
            <v>272047.33100000001</v>
          </cell>
          <cell r="H302">
            <v>340117.83399999997</v>
          </cell>
          <cell r="I302">
            <v>335057.67700000003</v>
          </cell>
          <cell r="J302">
            <v>63010.346400000002</v>
          </cell>
          <cell r="K302">
            <v>0</v>
          </cell>
          <cell r="L302">
            <v>0</v>
          </cell>
          <cell r="M302">
            <v>94.29213</v>
          </cell>
          <cell r="N302">
            <v>-5310.1562000000004</v>
          </cell>
        </row>
        <row r="303">
          <cell r="B303">
            <v>16</v>
          </cell>
          <cell r="C303" t="str">
            <v>ПОЛТАВСЬКА ОБЛАСТЬ</v>
          </cell>
          <cell r="D303">
            <v>152307</v>
          </cell>
          <cell r="E303" t="str">
            <v>ЗАКРИТЕ АКЦIОНЕРНЕ ТОВАРИСТВО ТРАНСНАЦIОНАЛЬНА ФIНАНСОВО-ПРОМИСЛОВА НАФТОВА КОМПАНIЯ "УКРТАТНАФТА"</v>
          </cell>
          <cell r="F303">
            <v>510547.93</v>
          </cell>
          <cell r="G303">
            <v>666084.68400000001</v>
          </cell>
          <cell r="H303">
            <v>218415.77299999999</v>
          </cell>
          <cell r="I303">
            <v>319209.8</v>
          </cell>
          <cell r="J303">
            <v>-346874.88</v>
          </cell>
          <cell r="K303">
            <v>0</v>
          </cell>
          <cell r="L303">
            <v>0</v>
          </cell>
          <cell r="M303">
            <v>273725.58299999998</v>
          </cell>
          <cell r="N303">
            <v>100764.808</v>
          </cell>
        </row>
        <row r="304">
          <cell r="B304">
            <v>16</v>
          </cell>
          <cell r="C304" t="str">
            <v>ПОЛТАВСЬКА ОБЛАСТЬ</v>
          </cell>
          <cell r="D304">
            <v>20041662</v>
          </cell>
          <cell r="E304" t="str">
            <v>СПIЛЬНЕ ПIДПРИЄМСТВО "ПОЛТАВСЬКА ГАЗОНАФТОВА КОМПАНIЯ"</v>
          </cell>
          <cell r="F304">
            <v>118502.817</v>
          </cell>
          <cell r="G304">
            <v>116817.923</v>
          </cell>
          <cell r="H304">
            <v>223676.69899999999</v>
          </cell>
          <cell r="I304">
            <v>233282.35</v>
          </cell>
          <cell r="J304">
            <v>116464.427</v>
          </cell>
          <cell r="K304">
            <v>0</v>
          </cell>
          <cell r="L304">
            <v>0</v>
          </cell>
          <cell r="M304">
            <v>12418.097299999999</v>
          </cell>
          <cell r="N304">
            <v>9605.3104800000001</v>
          </cell>
        </row>
        <row r="305">
          <cell r="B305">
            <v>16</v>
          </cell>
          <cell r="C305" t="str">
            <v>ПОЛТАВСЬКА ОБЛАСТЬ</v>
          </cell>
          <cell r="D305">
            <v>153100</v>
          </cell>
          <cell r="E305" t="str">
            <v>ФIЛIЯ ДОЧIРНЬОЇ КОМПАНIЇ "УКРГАЗВИДОБУВАННЯ" НАК "НАФТОГАЗ УКРАЇНИ" ГАЗОПРОМИСЛОВЕ УПРАВЛIННЯ "ПОЛТАВАГАЗВИДОБУВАННЯ"</v>
          </cell>
          <cell r="F305">
            <v>185574.85399999999</v>
          </cell>
          <cell r="G305">
            <v>210751.37899999999</v>
          </cell>
          <cell r="H305">
            <v>112143.13</v>
          </cell>
          <cell r="I305">
            <v>172658.823</v>
          </cell>
          <cell r="J305">
            <v>-38092.555999999997</v>
          </cell>
          <cell r="K305">
            <v>0</v>
          </cell>
          <cell r="L305">
            <v>-100118.43</v>
          </cell>
          <cell r="M305">
            <v>0.24238999999999999</v>
          </cell>
          <cell r="N305">
            <v>-210.35373999999999</v>
          </cell>
        </row>
        <row r="306">
          <cell r="B306">
            <v>16</v>
          </cell>
          <cell r="C306" t="str">
            <v>ПОЛТАВСЬКА ОБЛАСТЬ</v>
          </cell>
          <cell r="D306">
            <v>23555692</v>
          </cell>
          <cell r="E306" t="str">
            <v>ТОВАРИСТВО З ОБМЕЖЕНОЮ ВIДПОВIДАЛЬНIСТЮ "КРЕМЕНЧУЦЬКИЙ АВТОСКЛАДАЛЬНИЙ ЗАВОД"</v>
          </cell>
          <cell r="F306">
            <v>13452.081700000001</v>
          </cell>
          <cell r="G306">
            <v>9869.0250300000007</v>
          </cell>
          <cell r="H306">
            <v>59482.096100000002</v>
          </cell>
          <cell r="I306">
            <v>60748.200599999996</v>
          </cell>
          <cell r="J306">
            <v>50879.175600000002</v>
          </cell>
          <cell r="K306">
            <v>0</v>
          </cell>
          <cell r="L306">
            <v>0</v>
          </cell>
          <cell r="M306">
            <v>1710.31837</v>
          </cell>
          <cell r="N306">
            <v>1282.8966399999999</v>
          </cell>
        </row>
        <row r="307">
          <cell r="B307">
            <v>16</v>
          </cell>
          <cell r="C307" t="str">
            <v>ПОЛТАВСЬКА ОБЛАСТЬ</v>
          </cell>
          <cell r="D307">
            <v>22525915</v>
          </cell>
          <cell r="E307" t="str">
            <v>НАФТОГАЗОВИДОБУВНЕ УПРАВЛIННЯ "ПОЛТАВАНАФТОГАЗ" ВIДКРИТОГО АКЦIОНЕРНОГО ТОВАРИСТВА "УКРНАФТА"</v>
          </cell>
          <cell r="F307">
            <v>135179.63200000001</v>
          </cell>
          <cell r="G307">
            <v>124313.913</v>
          </cell>
          <cell r="H307">
            <v>37329.782800000001</v>
          </cell>
          <cell r="I307">
            <v>46289.480900000002</v>
          </cell>
          <cell r="J307">
            <v>-78024.432000000001</v>
          </cell>
          <cell r="K307">
            <v>0</v>
          </cell>
          <cell r="L307">
            <v>-5831.7794999999996</v>
          </cell>
          <cell r="M307">
            <v>6396.27448</v>
          </cell>
          <cell r="N307">
            <v>3127.8166099999999</v>
          </cell>
        </row>
        <row r="308">
          <cell r="B308">
            <v>16</v>
          </cell>
          <cell r="C308" t="str">
            <v>ПОЛТАВСЬКА ОБЛАСТЬ</v>
          </cell>
          <cell r="D308">
            <v>131819</v>
          </cell>
          <cell r="E308" t="str">
            <v>ВIДКРИТЕ АКЦIОНЕРНЕ ТОВАРИСТВО "ПОЛТАВАОБЛЕНЕРГО"</v>
          </cell>
          <cell r="F308">
            <v>71340.259000000005</v>
          </cell>
          <cell r="G308">
            <v>72514.449800000002</v>
          </cell>
          <cell r="H308">
            <v>43737.009400000003</v>
          </cell>
          <cell r="I308">
            <v>43491.990400000002</v>
          </cell>
          <cell r="J308">
            <v>-29022.458999999999</v>
          </cell>
          <cell r="K308">
            <v>0</v>
          </cell>
          <cell r="L308">
            <v>0</v>
          </cell>
          <cell r="M308">
            <v>753.24825999999996</v>
          </cell>
          <cell r="N308">
            <v>-245.01894999999999</v>
          </cell>
        </row>
        <row r="309">
          <cell r="B309">
            <v>16</v>
          </cell>
          <cell r="C309" t="str">
            <v>ПОЛТАВСЬКА ОБЛАСТЬ</v>
          </cell>
          <cell r="D309">
            <v>403739512</v>
          </cell>
          <cell r="E309" t="str">
            <v>ДОГОВIР N 410/95 ВIД 14.09.95 ПРО СПIЛЬНУ ДIЯЛЬНIСТЬ МIЖ НГВУ "ПОЛТАВАНАФТОГАЗ" I КОМПАНIЄЮ "КАРПАТСКI ПЕТРОЛЕУМ КОРПОРЕЙШН"</v>
          </cell>
          <cell r="F309">
            <v>20799.209200000001</v>
          </cell>
          <cell r="G309">
            <v>20336.2932</v>
          </cell>
          <cell r="H309">
            <v>31692.338599999999</v>
          </cell>
          <cell r="I309">
            <v>34102.513899999998</v>
          </cell>
          <cell r="J309">
            <v>13766.2207</v>
          </cell>
          <cell r="K309">
            <v>0</v>
          </cell>
          <cell r="L309">
            <v>0</v>
          </cell>
          <cell r="M309">
            <v>3040.53332</v>
          </cell>
          <cell r="N309">
            <v>2410.1753199999998</v>
          </cell>
        </row>
        <row r="310">
          <cell r="B310">
            <v>16</v>
          </cell>
          <cell r="C310" t="str">
            <v>ПОЛТАВСЬКА ОБЛАСТЬ</v>
          </cell>
          <cell r="D310">
            <v>30941194</v>
          </cell>
          <cell r="E310" t="str">
            <v>ЗАКРИТЕ АКЦIОНЕРНЕ ТОВАРИСТВО "КРЕМЕНЧУЦЬКИЙ ЛIКЕРО-ГОРIЛЧАНИЙ ЗАВОД"</v>
          </cell>
          <cell r="F310">
            <v>7094.3462600000003</v>
          </cell>
          <cell r="G310">
            <v>16740.385999999999</v>
          </cell>
          <cell r="H310">
            <v>31396.5141</v>
          </cell>
          <cell r="I310">
            <v>33346.316800000001</v>
          </cell>
          <cell r="J310">
            <v>16605.930799999998</v>
          </cell>
          <cell r="K310">
            <v>0</v>
          </cell>
          <cell r="L310">
            <v>0</v>
          </cell>
          <cell r="M310">
            <v>9340.2695500000009</v>
          </cell>
          <cell r="N310">
            <v>1449.80268</v>
          </cell>
        </row>
        <row r="311">
          <cell r="B311">
            <v>16</v>
          </cell>
          <cell r="C311" t="str">
            <v>ПОЛТАВСЬКА ОБЛАСТЬ</v>
          </cell>
          <cell r="D311">
            <v>403739509</v>
          </cell>
          <cell r="E311" t="str">
            <v>ДОГОВIР N 999/97 ВIД 24.12.97 ПРО СПIЛЬНУ IНВЕСТИЦIЙНУ ДIЯЛЬНIСТЬ МIЖ НГВУ "ПОЛТАВАНАФТОГАЗ" I КОМПАНIЄЮ "МОМЕНТУМ ЕНТЕРПРАЙЗИС (IСТЕРН ЮРОП) ЛТД"</v>
          </cell>
          <cell r="F311">
            <v>17357.828300000001</v>
          </cell>
          <cell r="G311">
            <v>17038.993699999999</v>
          </cell>
          <cell r="H311">
            <v>18261.4054</v>
          </cell>
          <cell r="I311">
            <v>20390.374899999999</v>
          </cell>
          <cell r="J311">
            <v>3351.3811700000001</v>
          </cell>
          <cell r="K311">
            <v>0</v>
          </cell>
          <cell r="L311">
            <v>0</v>
          </cell>
          <cell r="M311">
            <v>2384.8086499999999</v>
          </cell>
          <cell r="N311">
            <v>2128.96949</v>
          </cell>
        </row>
        <row r="312">
          <cell r="B312">
            <v>16</v>
          </cell>
          <cell r="C312" t="str">
            <v>ПОЛТАВСЬКА ОБЛАСТЬ</v>
          </cell>
          <cell r="D312">
            <v>403744735</v>
          </cell>
          <cell r="E312" t="str">
            <v>ДОГОВIР №35/809-СД ПРО СПIЛЬНУ IНВЕСТИЦIЙНУ ДIЯЛЬНIСТЬ ВIД 27.07.2004Р. МIЖ ВАТ "УКРНАФТА" ТА ПРИВАТНОЮ КОМПАНIЄЮ "РЕГАЛ ПЕТРОЛЕУМ КОРПОРЕЙШИ ЛIМIТЕД</v>
          </cell>
          <cell r="F312">
            <v>19732.2768</v>
          </cell>
          <cell r="G312">
            <v>20019.286199999999</v>
          </cell>
          <cell r="H312">
            <v>14834.6093</v>
          </cell>
          <cell r="I312">
            <v>16343.397199999999</v>
          </cell>
          <cell r="J312">
            <v>-3675.8890999999999</v>
          </cell>
          <cell r="K312">
            <v>0</v>
          </cell>
          <cell r="L312">
            <v>0</v>
          </cell>
          <cell r="M312">
            <v>1795.79728</v>
          </cell>
          <cell r="N312">
            <v>1508.78783</v>
          </cell>
        </row>
        <row r="313">
          <cell r="B313">
            <v>16</v>
          </cell>
          <cell r="C313" t="str">
            <v>ПОЛТАВСЬКА ОБЛАСТЬ</v>
          </cell>
          <cell r="D313">
            <v>403742858</v>
          </cell>
          <cell r="E313" t="str">
            <v>ДОГОВIР N 1-Д21/008/2000 ПРО СПIЛЬНУ IНВЕСТИЦIЙНУ ТА ВИРОБНИЧУ ДIЯЛЬНIСТЬ МIЖ ДП "ПОЛТАВНАФТОГАЗГЕОЛОГIЯ" ТА ЗАТ "ДЕВОН"</v>
          </cell>
          <cell r="F313">
            <v>9481.9087999999992</v>
          </cell>
          <cell r="G313">
            <v>9246.8537300000007</v>
          </cell>
          <cell r="H313">
            <v>15009.008400000001</v>
          </cell>
          <cell r="I313">
            <v>15372.733700000001</v>
          </cell>
          <cell r="J313">
            <v>6125.8799200000003</v>
          </cell>
          <cell r="K313">
            <v>0</v>
          </cell>
          <cell r="L313">
            <v>0</v>
          </cell>
          <cell r="M313">
            <v>1416.9473</v>
          </cell>
          <cell r="N313">
            <v>352.98090999999999</v>
          </cell>
        </row>
        <row r="314">
          <cell r="B314">
            <v>16</v>
          </cell>
          <cell r="C314" t="str">
            <v>ПОЛТАВСЬКА ОБЛАСТЬ</v>
          </cell>
          <cell r="D314">
            <v>1431630</v>
          </cell>
          <cell r="E314" t="str">
            <v>ДОЧIРНЄ ПIДПРИЄМСТВО НАЦIОНАЛЬНОЇ АКЦIОНЕРНОЇ КОМПАНIЇ "НАДРА УКРАЇНИ" "ПОЛТАВНАФТОГАЗГЕОЛОГIЯ"</v>
          </cell>
          <cell r="F314">
            <v>8921.8465199999991</v>
          </cell>
          <cell r="G314">
            <v>7878.9768800000002</v>
          </cell>
          <cell r="H314">
            <v>12271.8567</v>
          </cell>
          <cell r="I314">
            <v>14499.665199999999</v>
          </cell>
          <cell r="J314">
            <v>6620.6882800000003</v>
          </cell>
          <cell r="K314">
            <v>0</v>
          </cell>
          <cell r="L314">
            <v>-2363.6657</v>
          </cell>
          <cell r="M314">
            <v>913.93388000000004</v>
          </cell>
          <cell r="N314">
            <v>913.79782</v>
          </cell>
        </row>
        <row r="315">
          <cell r="B315">
            <v>16</v>
          </cell>
          <cell r="C315" t="str">
            <v>ПОЛТАВСЬКА ОБЛАСТЬ</v>
          </cell>
          <cell r="D315">
            <v>25165618</v>
          </cell>
          <cell r="E315" t="str">
            <v>"ХОРОЛЬСЬКИЙ МОЛОКОКОНСЕРВНИЙ КОМБIНАТ ДИТЯЧИХ ПРОДУКТIВ"</v>
          </cell>
          <cell r="F315">
            <v>629.06110000000001</v>
          </cell>
          <cell r="G315">
            <v>797.45916999999997</v>
          </cell>
          <cell r="H315">
            <v>12743.662200000001</v>
          </cell>
          <cell r="I315">
            <v>12616.9252</v>
          </cell>
          <cell r="J315">
            <v>11819.466</v>
          </cell>
          <cell r="K315">
            <v>0</v>
          </cell>
          <cell r="L315">
            <v>0</v>
          </cell>
          <cell r="M315">
            <v>42.934559999999998</v>
          </cell>
          <cell r="N315">
            <v>-126.73699000000001</v>
          </cell>
        </row>
        <row r="316">
          <cell r="B316">
            <v>16</v>
          </cell>
          <cell r="C316" t="str">
            <v>ПОЛТАВСЬКА ОБЛАСТЬ</v>
          </cell>
          <cell r="D316">
            <v>32174761</v>
          </cell>
          <cell r="E316" t="str">
            <v>ЗАКРИТЕ АКЦIОНЕРНЕ ТОВАРИСТВО "ПОЛТАВСЬКИЙ ЛIКЕРО-ГОРIЛЧАНИЙ ЗАВОД"</v>
          </cell>
          <cell r="F316">
            <v>10947.8202</v>
          </cell>
          <cell r="G316">
            <v>11095.911099999999</v>
          </cell>
          <cell r="H316">
            <v>10963.3912</v>
          </cell>
          <cell r="I316">
            <v>12362.242700000001</v>
          </cell>
          <cell r="J316">
            <v>1266.3316500000001</v>
          </cell>
          <cell r="K316">
            <v>0</v>
          </cell>
          <cell r="L316">
            <v>0</v>
          </cell>
          <cell r="M316">
            <v>1093.83942</v>
          </cell>
          <cell r="N316">
            <v>893.56164000000001</v>
          </cell>
        </row>
        <row r="317">
          <cell r="B317">
            <v>16</v>
          </cell>
          <cell r="C317" t="str">
            <v>ПОЛТАВСЬКА ОБЛАСТЬ</v>
          </cell>
          <cell r="D317">
            <v>3351912</v>
          </cell>
          <cell r="E317" t="str">
            <v>ВIДКРИТЕ АКЦIОНЕРНЕ ТОВАРИСТВО ПО ГАЗОПОСТАЧАННЮ ТА ГАЗИФIКАЦIЇ "ПОЛТАВАГАЗ"</v>
          </cell>
          <cell r="F317">
            <v>7004.6523900000002</v>
          </cell>
          <cell r="G317">
            <v>5848.7126099999996</v>
          </cell>
          <cell r="H317">
            <v>7383.5236100000002</v>
          </cell>
          <cell r="I317">
            <v>9611.5220399999998</v>
          </cell>
          <cell r="J317">
            <v>3762.8094299999998</v>
          </cell>
          <cell r="K317">
            <v>0</v>
          </cell>
          <cell r="L317">
            <v>-1232.7731000000001</v>
          </cell>
          <cell r="M317">
            <v>966.55748000000006</v>
          </cell>
          <cell r="N317">
            <v>951.28709000000003</v>
          </cell>
        </row>
        <row r="318">
          <cell r="B318">
            <v>16</v>
          </cell>
          <cell r="C318" t="str">
            <v>ПОЛТАВСЬКА ОБЛАСТЬ</v>
          </cell>
          <cell r="D318">
            <v>32017261</v>
          </cell>
          <cell r="E318" t="str">
            <v>ДОЧIРНЄ ПIДПРИЄМСТВО "ПОЛТАВСЬКИЙ ОБЛАВТОДОР" ВIДКРИТОГО АКЦIОНЕРНОГО ТОВАРИСТВА "ДЕРЖАВНА АКЦIОНЕРНА КОМПАНIЯ "АВТОМОБIЛЬНI ДОРОГИ УКРАЇНИ"</v>
          </cell>
          <cell r="F318">
            <v>5681.8145299999996</v>
          </cell>
          <cell r="G318">
            <v>5964.5435299999999</v>
          </cell>
          <cell r="H318">
            <v>8637.5376799999995</v>
          </cell>
          <cell r="I318">
            <v>9286.0446699999993</v>
          </cell>
          <cell r="J318">
            <v>3321.5011399999999</v>
          </cell>
          <cell r="K318">
            <v>0</v>
          </cell>
          <cell r="L318">
            <v>0</v>
          </cell>
          <cell r="M318">
            <v>966.83651999999995</v>
          </cell>
          <cell r="N318">
            <v>648.50698999999997</v>
          </cell>
        </row>
        <row r="319">
          <cell r="B319">
            <v>16</v>
          </cell>
          <cell r="C319" t="str">
            <v>ПОЛТАВСЬКА ОБЛАСТЬ</v>
          </cell>
          <cell r="D319">
            <v>5518768</v>
          </cell>
          <cell r="E319" t="str">
            <v>ЗАКРИТЕ АКЦIОНЕРНЕ ТОВАРИСТВО "ФIРМА "ПОЛТАВПИВО"</v>
          </cell>
          <cell r="F319">
            <v>13995.161</v>
          </cell>
          <cell r="G319">
            <v>13852.2263</v>
          </cell>
          <cell r="H319">
            <v>7014.3976599999996</v>
          </cell>
          <cell r="I319">
            <v>7275.1692400000002</v>
          </cell>
          <cell r="J319">
            <v>-6577.0571</v>
          </cell>
          <cell r="K319">
            <v>0</v>
          </cell>
          <cell r="L319">
            <v>0</v>
          </cell>
          <cell r="M319">
            <v>421.65303</v>
          </cell>
          <cell r="N319">
            <v>259.70112999999998</v>
          </cell>
        </row>
        <row r="320">
          <cell r="B320">
            <v>16</v>
          </cell>
          <cell r="C320" t="str">
            <v>ПОЛТАВСЬКА ОБЛАСТЬ</v>
          </cell>
          <cell r="D320">
            <v>25168700</v>
          </cell>
          <cell r="E320" t="str">
            <v>ЗАКРИТЕ АКЦIОНЕРНЕ ТОВАРИСТВО "ПЛАСТ"</v>
          </cell>
          <cell r="F320">
            <v>13073.496999999999</v>
          </cell>
          <cell r="G320">
            <v>12434.025600000001</v>
          </cell>
          <cell r="H320">
            <v>6402.2213099999999</v>
          </cell>
          <cell r="I320">
            <v>7059.0508600000003</v>
          </cell>
          <cell r="J320">
            <v>-5374.9746999999998</v>
          </cell>
          <cell r="K320">
            <v>0</v>
          </cell>
          <cell r="L320">
            <v>0</v>
          </cell>
          <cell r="M320">
            <v>875.66741000000002</v>
          </cell>
          <cell r="N320">
            <v>656.82955000000004</v>
          </cell>
        </row>
        <row r="321">
          <cell r="B321">
            <v>16</v>
          </cell>
          <cell r="C321" t="str">
            <v>ПОЛТАВСЬКА ОБЛАСТЬ</v>
          </cell>
          <cell r="D321">
            <v>25162005</v>
          </cell>
          <cell r="E321" t="str">
            <v>ФIЛIЯ ЗАКРИТОГО АКЦIОНЕРНОГО ТОВАРИСТВА ЛIКУВАЛЬНО-ОЗДОРОВЧИХ ЗАКЛАДIВ "МИРГОРОДКУРОРТ" САНАТОРНО-КУРОРТНИЙ КОМПЛЕКС "МИРГОРОД"</v>
          </cell>
          <cell r="F321">
            <v>3064.6043800000002</v>
          </cell>
          <cell r="G321">
            <v>3347.5863100000001</v>
          </cell>
          <cell r="H321">
            <v>6816.7959000000001</v>
          </cell>
          <cell r="I321">
            <v>6684.7463500000003</v>
          </cell>
          <cell r="J321">
            <v>3337.1600400000002</v>
          </cell>
          <cell r="K321">
            <v>0</v>
          </cell>
          <cell r="L321">
            <v>0</v>
          </cell>
          <cell r="M321">
            <v>604.64176999999995</v>
          </cell>
          <cell r="N321">
            <v>-132.04954000000001</v>
          </cell>
        </row>
        <row r="322">
          <cell r="B322">
            <v>17</v>
          </cell>
          <cell r="C322" t="str">
            <v>РIВНЕНСЬКА ОБЛАСТЬ</v>
          </cell>
          <cell r="D322">
            <v>5425046</v>
          </cell>
          <cell r="E322" t="str">
            <v>ВIДОКРЕМЛЕНИЙ ПIДРОЗДIЛ "РIВНЕНСЬКА АТОМНА ЕЛЕКТРИЧНА СТАНЦIЯ" ДЕРЖАВНОГО ПIДПРИЄМСТВА "НАЦIОНАЛЬНА АТОМНА ЕНЕРГОГЕНЕРУЮЧА КОМПАНIЯ "ЕНЕРГОАТОМ"</v>
          </cell>
          <cell r="F322">
            <v>54513.167399999998</v>
          </cell>
          <cell r="G322">
            <v>60098.433799999999</v>
          </cell>
          <cell r="H322">
            <v>78401.719599999997</v>
          </cell>
          <cell r="I322">
            <v>54395.077400000002</v>
          </cell>
          <cell r="J322">
            <v>-5703.3563999999997</v>
          </cell>
          <cell r="K322">
            <v>0</v>
          </cell>
          <cell r="L322">
            <v>0</v>
          </cell>
          <cell r="M322">
            <v>7403.1386700000003</v>
          </cell>
          <cell r="N322">
            <v>-9891.4915999999994</v>
          </cell>
        </row>
        <row r="323">
          <cell r="B323">
            <v>17</v>
          </cell>
          <cell r="C323" t="str">
            <v>РIВНЕНСЬКА ОБЛАСТЬ</v>
          </cell>
          <cell r="D323">
            <v>293054</v>
          </cell>
          <cell r="E323" t="str">
            <v>ВIДКРИТЕ АКЦIОНЕРНЕ ТОВАРИСТВО "ВОЛИНЬ-ЦЕМЕНТ"</v>
          </cell>
          <cell r="F323">
            <v>30069.1764</v>
          </cell>
          <cell r="G323">
            <v>30252.923599999998</v>
          </cell>
          <cell r="H323">
            <v>28665.713</v>
          </cell>
          <cell r="I323">
            <v>29163.3649</v>
          </cell>
          <cell r="J323">
            <v>-1089.5587</v>
          </cell>
          <cell r="K323">
            <v>0</v>
          </cell>
          <cell r="L323">
            <v>0</v>
          </cell>
          <cell r="M323">
            <v>573.90975000000003</v>
          </cell>
          <cell r="N323">
            <v>420.2534</v>
          </cell>
        </row>
        <row r="324">
          <cell r="B324">
            <v>17</v>
          </cell>
          <cell r="C324" t="str">
            <v>РIВНЕНСЬКА ОБЛАСТЬ</v>
          </cell>
          <cell r="D324">
            <v>5424874</v>
          </cell>
          <cell r="E324" t="str">
            <v>ЗАКРИТЕ АКЦIОНЕРНЕ ТОВАРИСТВО "ЕЙ-I-ЕС РIВНЕЕНЕРГО"</v>
          </cell>
          <cell r="F324">
            <v>21070.6374</v>
          </cell>
          <cell r="G324">
            <v>21255.219700000001</v>
          </cell>
          <cell r="H324">
            <v>24361.91</v>
          </cell>
          <cell r="I324">
            <v>24284.533299999999</v>
          </cell>
          <cell r="J324">
            <v>3029.3136500000001</v>
          </cell>
          <cell r="K324">
            <v>0</v>
          </cell>
          <cell r="L324">
            <v>0</v>
          </cell>
          <cell r="M324">
            <v>2151.71389</v>
          </cell>
          <cell r="N324">
            <v>-77.376630000000006</v>
          </cell>
        </row>
        <row r="325">
          <cell r="B325">
            <v>17</v>
          </cell>
          <cell r="C325" t="str">
            <v>РIВНЕНСЬКА ОБЛАСТЬ</v>
          </cell>
          <cell r="D325">
            <v>22555135</v>
          </cell>
          <cell r="E325" t="str">
            <v>ЗАКРИТЕ АКЦIОНЕРНЕ ТОВАРИСТВО "КОНСЮМЕРС-СКЛО-ЗОРЯ"</v>
          </cell>
          <cell r="F325">
            <v>17755.517899999999</v>
          </cell>
          <cell r="G325">
            <v>17742.729200000002</v>
          </cell>
          <cell r="H325">
            <v>2168.1995900000002</v>
          </cell>
          <cell r="I325">
            <v>19157.052899999999</v>
          </cell>
          <cell r="J325">
            <v>1414.3237200000001</v>
          </cell>
          <cell r="K325">
            <v>0</v>
          </cell>
          <cell r="L325">
            <v>0</v>
          </cell>
          <cell r="M325">
            <v>16994.206900000001</v>
          </cell>
          <cell r="N325">
            <v>16988.8534</v>
          </cell>
        </row>
        <row r="326">
          <cell r="B326">
            <v>17</v>
          </cell>
          <cell r="C326" t="str">
            <v>РIВНЕНСЬКА ОБЛАСТЬ</v>
          </cell>
          <cell r="D326">
            <v>32358806</v>
          </cell>
          <cell r="E326" t="str">
            <v>ТОВАРИСТВО З ОБМЕЖЕНОЮ ВIДПОВIДАЛЬНIСТЮ "СВИСПАН ЛIМIТЕД"</v>
          </cell>
          <cell r="F326">
            <v>13054.022999999999</v>
          </cell>
          <cell r="G326">
            <v>11890.830599999999</v>
          </cell>
          <cell r="H326">
            <v>8075.4734900000003</v>
          </cell>
          <cell r="I326">
            <v>11533.921</v>
          </cell>
          <cell r="J326">
            <v>-356.90951999999999</v>
          </cell>
          <cell r="K326">
            <v>0</v>
          </cell>
          <cell r="L326">
            <v>-18.327719999999999</v>
          </cell>
          <cell r="M326">
            <v>3502.79378</v>
          </cell>
          <cell r="N326">
            <v>3433.52396</v>
          </cell>
        </row>
        <row r="327">
          <cell r="B327">
            <v>17</v>
          </cell>
          <cell r="C327" t="str">
            <v>РIВНЕНСЬКА ОБЛАСТЬ</v>
          </cell>
          <cell r="D327">
            <v>24175498</v>
          </cell>
          <cell r="E327" t="str">
            <v>ЗАКРИТЕ АКЦIОНЕРНЕ ТОВАРИСТВО "АГРОРЕСУРС"</v>
          </cell>
          <cell r="F327">
            <v>8763.8120500000005</v>
          </cell>
          <cell r="G327">
            <v>8750.9972600000001</v>
          </cell>
          <cell r="H327">
            <v>9177.0802899999999</v>
          </cell>
          <cell r="I327">
            <v>9988.5501299999996</v>
          </cell>
          <cell r="J327">
            <v>1237.55287</v>
          </cell>
          <cell r="K327">
            <v>0</v>
          </cell>
          <cell r="L327">
            <v>0</v>
          </cell>
          <cell r="M327">
            <v>810.22574999999995</v>
          </cell>
          <cell r="N327">
            <v>809.87291000000005</v>
          </cell>
        </row>
        <row r="328">
          <cell r="B328">
            <v>17</v>
          </cell>
          <cell r="C328" t="str">
            <v>РIВНЕНСЬКА ОБЛАСТЬ</v>
          </cell>
          <cell r="D328">
            <v>13990932</v>
          </cell>
          <cell r="E328" t="str">
            <v>ДОЧIРНЄ ПIДПРИЄМСТВО "ПРИКАРПАТЗАХIДТРАНС" ПIВДЕННО-ЗАХIДНОГО ВIДКРИТОГО АКЦIОНЕРНОГО ТОВАРИСТВА ТРУБОПРОВIДНОГО ТРАНСПОРТУ НАФТОПРОДУКТIВ</v>
          </cell>
          <cell r="F328">
            <v>253.80971</v>
          </cell>
          <cell r="G328">
            <v>-1373.3923</v>
          </cell>
          <cell r="H328">
            <v>8658.1438500000004</v>
          </cell>
          <cell r="I328">
            <v>8649.69074</v>
          </cell>
          <cell r="J328">
            <v>10023.083000000001</v>
          </cell>
          <cell r="K328">
            <v>0</v>
          </cell>
          <cell r="L328">
            <v>0</v>
          </cell>
          <cell r="M328">
            <v>739.49145999999996</v>
          </cell>
          <cell r="N328">
            <v>-8.7450500000000009</v>
          </cell>
        </row>
        <row r="329">
          <cell r="B329">
            <v>17</v>
          </cell>
          <cell r="C329" t="str">
            <v>РIВНЕНСЬКА ОБЛАСТЬ</v>
          </cell>
          <cell r="D329">
            <v>3366701</v>
          </cell>
          <cell r="E329" t="str">
            <v>ВIДКРИТЕ АКЦIОНЕРНЕ ТОВАРИСТВО ПО ГАЗОПОСТАЧАННЮ ТА ГАЗИФIКАЦIЇ "РIВНЕГАЗ"</v>
          </cell>
          <cell r="F329">
            <v>7407.0131000000001</v>
          </cell>
          <cell r="G329">
            <v>7371.9252399999996</v>
          </cell>
          <cell r="H329">
            <v>8223.7997099999993</v>
          </cell>
          <cell r="I329">
            <v>8406.3637299999991</v>
          </cell>
          <cell r="J329">
            <v>1034.43849</v>
          </cell>
          <cell r="K329">
            <v>0</v>
          </cell>
          <cell r="L329">
            <v>0</v>
          </cell>
          <cell r="M329">
            <v>228.70991000000001</v>
          </cell>
          <cell r="N329">
            <v>181.50593000000001</v>
          </cell>
        </row>
        <row r="330">
          <cell r="B330">
            <v>17</v>
          </cell>
          <cell r="C330" t="str">
            <v>РIВНЕНСЬКА ОБЛАСТЬ</v>
          </cell>
          <cell r="D330">
            <v>33334990</v>
          </cell>
          <cell r="E330" t="str">
            <v>ТОВАРИСТВО З ОБМЕЖЕНОЮ ВIДПОВIДАЛЬНIСТЮ "ВИСОКОВОЛЬТНИЙ СОЮЗ-УКРАЇНА"</v>
          </cell>
          <cell r="F330">
            <v>3358.8749400000002</v>
          </cell>
          <cell r="G330">
            <v>3358.8749400000002</v>
          </cell>
          <cell r="H330">
            <v>6744.5343999999996</v>
          </cell>
          <cell r="I330">
            <v>7477.9913999999999</v>
          </cell>
          <cell r="J330">
            <v>4119.1164600000002</v>
          </cell>
          <cell r="K330">
            <v>0</v>
          </cell>
          <cell r="L330">
            <v>0</v>
          </cell>
          <cell r="M330">
            <v>733</v>
          </cell>
          <cell r="N330">
            <v>733</v>
          </cell>
        </row>
        <row r="331">
          <cell r="B331">
            <v>17</v>
          </cell>
          <cell r="C331" t="str">
            <v>РIВНЕНСЬКА ОБЛАСТЬ</v>
          </cell>
          <cell r="D331">
            <v>293462</v>
          </cell>
          <cell r="E331" t="str">
            <v>ВIДКРИТЕ АКЦIОНЕРНЕ ТОВАРИСТВО "РОКИТНIВСЬКИЙ СКЛЯНИЙ ЗАВОД"</v>
          </cell>
          <cell r="F331">
            <v>7407.1270199999999</v>
          </cell>
          <cell r="G331">
            <v>7285.0447299999996</v>
          </cell>
          <cell r="H331">
            <v>5100.7003000000004</v>
          </cell>
          <cell r="I331">
            <v>6416.1085899999998</v>
          </cell>
          <cell r="J331">
            <v>-868.93614000000002</v>
          </cell>
          <cell r="K331">
            <v>0</v>
          </cell>
          <cell r="L331">
            <v>0</v>
          </cell>
          <cell r="M331">
            <v>1273.69685</v>
          </cell>
          <cell r="N331">
            <v>1273.1143099999999</v>
          </cell>
        </row>
        <row r="332">
          <cell r="B332">
            <v>17</v>
          </cell>
          <cell r="C332" t="str">
            <v>РIВНЕНСЬКА ОБЛАСТЬ</v>
          </cell>
          <cell r="D332">
            <v>375987</v>
          </cell>
          <cell r="E332" t="str">
            <v>ВIДКРИТЕ АКЦIОНЕРНЕ ТОВАРИСТВО "КОСТОПIЛЬСЬКИЙ ЗАВОД ПРОДОВОЛЬЧИХ ТОВАРIВ"</v>
          </cell>
          <cell r="F332">
            <v>5267.3556399999998</v>
          </cell>
          <cell r="G332">
            <v>5283.3295500000004</v>
          </cell>
          <cell r="H332">
            <v>5448.6535000000003</v>
          </cell>
          <cell r="I332">
            <v>5837.5826999999999</v>
          </cell>
          <cell r="J332">
            <v>554.25315000000001</v>
          </cell>
          <cell r="K332">
            <v>0</v>
          </cell>
          <cell r="L332">
            <v>0</v>
          </cell>
          <cell r="M332">
            <v>406.98185999999998</v>
          </cell>
          <cell r="N332">
            <v>388.92921000000001</v>
          </cell>
        </row>
        <row r="333">
          <cell r="B333">
            <v>17</v>
          </cell>
          <cell r="C333" t="str">
            <v>РIВНЕНСЬКА ОБЛАСТЬ</v>
          </cell>
          <cell r="D333">
            <v>30923971</v>
          </cell>
          <cell r="E333" t="str">
            <v>"КОСТОПIЛЬСЬКИЙ ЗАВОД СКЛОВИРОБIВ"</v>
          </cell>
          <cell r="F333">
            <v>8822.9139699999996</v>
          </cell>
          <cell r="G333">
            <v>8806.6819200000009</v>
          </cell>
          <cell r="H333">
            <v>5258.6453799999999</v>
          </cell>
          <cell r="I333">
            <v>5277.3474399999996</v>
          </cell>
          <cell r="J333">
            <v>-3529.3344999999999</v>
          </cell>
          <cell r="K333">
            <v>0</v>
          </cell>
          <cell r="L333">
            <v>0</v>
          </cell>
          <cell r="M333">
            <v>10.322100000000001</v>
          </cell>
          <cell r="N333">
            <v>5.2556000000000003</v>
          </cell>
        </row>
        <row r="334">
          <cell r="B334">
            <v>17</v>
          </cell>
          <cell r="C334" t="str">
            <v>РIВНЕНСЬКА ОБЛАСТЬ</v>
          </cell>
          <cell r="D334">
            <v>213434</v>
          </cell>
          <cell r="E334" t="str">
            <v>ВIДКРИТЕ АКЦIОНЕРНЕ ТОВАРИСТВО "РIВНЕНСЬКИЙ ЗАВОД ВИСОКОВОЛЬТНОI АПАРАТУРИ"</v>
          </cell>
          <cell r="F334">
            <v>8496.7167700000009</v>
          </cell>
          <cell r="G334">
            <v>7767.7850200000003</v>
          </cell>
          <cell r="H334">
            <v>4984.2812199999998</v>
          </cell>
          <cell r="I334">
            <v>4998.6787100000001</v>
          </cell>
          <cell r="J334">
            <v>-2769.1062999999999</v>
          </cell>
          <cell r="K334">
            <v>0</v>
          </cell>
          <cell r="L334">
            <v>0</v>
          </cell>
          <cell r="M334">
            <v>0.38955000000000001</v>
          </cell>
          <cell r="N334">
            <v>0.38219999999999998</v>
          </cell>
        </row>
        <row r="335">
          <cell r="B335">
            <v>17</v>
          </cell>
          <cell r="C335" t="str">
            <v>РIВНЕНСЬКА ОБЛАСТЬ</v>
          </cell>
          <cell r="D335">
            <v>26259563</v>
          </cell>
          <cell r="E335" t="str">
            <v>УПРАВЛIННЯ КОМУНАЛЬНОЮ ВЛАСНIСТЮ ВИКОНАВЧОГО КОМIТЕТУ РIВНЕНСЬКОЇ МIСЬКОЇ РАДИ</v>
          </cell>
          <cell r="F335">
            <v>1694.6415</v>
          </cell>
          <cell r="G335">
            <v>2000.67093</v>
          </cell>
          <cell r="H335">
            <v>1909.2356199999999</v>
          </cell>
          <cell r="I335">
            <v>4813.4808300000004</v>
          </cell>
          <cell r="J335">
            <v>2812.8099000000002</v>
          </cell>
          <cell r="K335">
            <v>0</v>
          </cell>
          <cell r="L335">
            <v>0</v>
          </cell>
          <cell r="M335">
            <v>3237.0182799999998</v>
          </cell>
          <cell r="N335">
            <v>2904.24521</v>
          </cell>
        </row>
        <row r="336">
          <cell r="B336">
            <v>17</v>
          </cell>
          <cell r="C336" t="str">
            <v>РIВНЕНСЬКА ОБЛАСТЬ</v>
          </cell>
          <cell r="D336">
            <v>31994540</v>
          </cell>
          <cell r="E336" t="str">
            <v>ДОЧIРНЄ ПIДПРИЄМСТВО "РIВНЕНСЬКИЙ ОБЛАВТОДОР" ВIДКРИТОГО АКЦIОНЕРНОГО ТОВАРИСТВА "ДЕРЖАВНА АКЦIОНЕРНА КОМПАНIЯ "АВТОМОБIЛЬНI ДОРОГИ УКРАЇНИ"</v>
          </cell>
          <cell r="F336">
            <v>4253.1680200000001</v>
          </cell>
          <cell r="G336">
            <v>5171.1459199999999</v>
          </cell>
          <cell r="H336">
            <v>4377.8786799999998</v>
          </cell>
          <cell r="I336">
            <v>4383.3834500000003</v>
          </cell>
          <cell r="J336">
            <v>-787.76247000000001</v>
          </cell>
          <cell r="K336">
            <v>0</v>
          </cell>
          <cell r="L336">
            <v>0</v>
          </cell>
          <cell r="M336">
            <v>104.2338</v>
          </cell>
          <cell r="N336">
            <v>-49.19106</v>
          </cell>
        </row>
        <row r="337">
          <cell r="B337">
            <v>17</v>
          </cell>
          <cell r="C337" t="str">
            <v>РIВНЕНСЬКА ОБЛАСТЬ</v>
          </cell>
          <cell r="D337">
            <v>32404265</v>
          </cell>
          <cell r="E337" t="str">
            <v>ТОВАРИСТВО З ОБМЕЖЕНОЮ ВIДПОВIДАЛЬНIСТЮ "КЛЕСIВСЬКИЙ КАР'ЄР НЕРУДНИХ КОПАЛИН "ТЕХНОБУД"</v>
          </cell>
          <cell r="F337">
            <v>3929.7929800000002</v>
          </cell>
          <cell r="G337">
            <v>3912.5140900000001</v>
          </cell>
          <cell r="H337">
            <v>4226.1282099999999</v>
          </cell>
          <cell r="I337">
            <v>4317.4814399999996</v>
          </cell>
          <cell r="J337">
            <v>404.96735000000001</v>
          </cell>
          <cell r="K337">
            <v>0</v>
          </cell>
          <cell r="L337">
            <v>0</v>
          </cell>
          <cell r="M337">
            <v>243.18423000000001</v>
          </cell>
          <cell r="N337">
            <v>91.352170000000001</v>
          </cell>
        </row>
        <row r="338">
          <cell r="B338">
            <v>17</v>
          </cell>
          <cell r="C338" t="str">
            <v>РIВНЕНСЬКА ОБЛАСТЬ</v>
          </cell>
          <cell r="D338">
            <v>25321716</v>
          </cell>
          <cell r="E338" t="str">
            <v>КОМУНАЛЬНЕ ПIДПРИЄМСТВО КОМУНАЛЬНЕ ТЕПЛОПОСТАЧАЮЧЕ ПIДПРИЄМСТВО "КОМУНЕНЕРГIЯ"</v>
          </cell>
          <cell r="F338">
            <v>5074.41219</v>
          </cell>
          <cell r="G338">
            <v>4988.2403000000004</v>
          </cell>
          <cell r="H338">
            <v>6625.8159500000002</v>
          </cell>
          <cell r="I338">
            <v>3393.0973300000001</v>
          </cell>
          <cell r="J338">
            <v>-1595.143</v>
          </cell>
          <cell r="K338">
            <v>5573.8119699999997</v>
          </cell>
          <cell r="L338">
            <v>855.22551999999996</v>
          </cell>
          <cell r="M338">
            <v>23.658799999999999</v>
          </cell>
          <cell r="N338">
            <v>23.513549999999999</v>
          </cell>
        </row>
        <row r="339">
          <cell r="B339">
            <v>17</v>
          </cell>
          <cell r="C339" t="str">
            <v>РIВНЕНСЬКА ОБЛАСТЬ</v>
          </cell>
          <cell r="D339">
            <v>30256035</v>
          </cell>
          <cell r="E339" t="str">
            <v>ДОЧIРНЄ ПIДПРИЄМСТВО "РАЙЗ-АГРОТЕХНIКА"</v>
          </cell>
          <cell r="F339">
            <v>1619.7007799999999</v>
          </cell>
          <cell r="G339">
            <v>1802.0617099999999</v>
          </cell>
          <cell r="H339">
            <v>3491.4108900000001</v>
          </cell>
          <cell r="I339">
            <v>3364.0173</v>
          </cell>
          <cell r="J339">
            <v>1561.95559</v>
          </cell>
          <cell r="K339">
            <v>0</v>
          </cell>
          <cell r="L339">
            <v>0</v>
          </cell>
          <cell r="M339">
            <v>72.182469999999995</v>
          </cell>
          <cell r="N339">
            <v>-129.83233999999999</v>
          </cell>
        </row>
        <row r="340">
          <cell r="B340">
            <v>17</v>
          </cell>
          <cell r="C340" t="str">
            <v>РIВНЕНСЬКА ОБЛАСТЬ</v>
          </cell>
          <cell r="D340">
            <v>3361678</v>
          </cell>
          <cell r="E340" t="str">
            <v>РIВНЕНСЬКЕ ОБЛАСНЕ ВИРОБНИЧЕ КОМУНАЛЬНЕ ПIДПРИЄМСТВО ВОДОПРОВIДНО-КАНАЛIЗАЦIЙНОГО ГОСПОДАРСТВА "РIВНЕОБЛВОДОКАНАЛ"</v>
          </cell>
          <cell r="F340">
            <v>1104.4115899999999</v>
          </cell>
          <cell r="G340">
            <v>1119.7608</v>
          </cell>
          <cell r="H340">
            <v>2832.10599</v>
          </cell>
          <cell r="I340">
            <v>3299.5678600000001</v>
          </cell>
          <cell r="J340">
            <v>2179.8070600000001</v>
          </cell>
          <cell r="K340">
            <v>0</v>
          </cell>
          <cell r="L340">
            <v>0</v>
          </cell>
          <cell r="M340">
            <v>429.30241999999998</v>
          </cell>
          <cell r="N340">
            <v>416.35881000000001</v>
          </cell>
        </row>
        <row r="341">
          <cell r="B341">
            <v>17</v>
          </cell>
          <cell r="C341" t="str">
            <v>РIВНЕНСЬКА ОБЛАСТЬ</v>
          </cell>
          <cell r="D341">
            <v>992836</v>
          </cell>
          <cell r="E341" t="str">
            <v>ДЕРЖАВНЕ ПIДПРИЄМСТВО "САРНЕНСЬКЕ ЛIСОВЕ ГОСПОДАРСТВО"</v>
          </cell>
          <cell r="F341">
            <v>1929.8049699999999</v>
          </cell>
          <cell r="G341">
            <v>1929.8051499999999</v>
          </cell>
          <cell r="H341">
            <v>3153.1841199999999</v>
          </cell>
          <cell r="I341">
            <v>3253.9477299999999</v>
          </cell>
          <cell r="J341">
            <v>1324.14258</v>
          </cell>
          <cell r="K341">
            <v>0</v>
          </cell>
          <cell r="L341">
            <v>0</v>
          </cell>
          <cell r="M341">
            <v>100.55279</v>
          </cell>
          <cell r="N341">
            <v>100.48065</v>
          </cell>
        </row>
        <row r="342">
          <cell r="B342">
            <v>18</v>
          </cell>
          <cell r="C342" t="str">
            <v>СУМСЬКА ОБЛАСТЬ</v>
          </cell>
          <cell r="D342">
            <v>431215785</v>
          </cell>
          <cell r="E342" t="str">
            <v>ДОГОВIР ПРО СПIЛЬНУ ДIЯЛЬНIСТЬ НГВУ "ОХТИРКАНАФТОГАЗ" ВАТ "УКРНАФТА"N 35/78</v>
          </cell>
          <cell r="F342">
            <v>70176.110400000005</v>
          </cell>
          <cell r="G342">
            <v>72919.016099999993</v>
          </cell>
          <cell r="H342">
            <v>116370.985</v>
          </cell>
          <cell r="I342">
            <v>125894.448</v>
          </cell>
          <cell r="J342">
            <v>52975.431799999998</v>
          </cell>
          <cell r="K342">
            <v>0</v>
          </cell>
          <cell r="L342">
            <v>0</v>
          </cell>
          <cell r="M342">
            <v>12771.5185</v>
          </cell>
          <cell r="N342">
            <v>9523.4631900000004</v>
          </cell>
        </row>
        <row r="343">
          <cell r="B343">
            <v>18</v>
          </cell>
          <cell r="C343" t="str">
            <v>СУМСЬКА ОБЛАСТЬ</v>
          </cell>
          <cell r="D343">
            <v>5398533</v>
          </cell>
          <cell r="E343" t="str">
            <v>НАФТОГАЗОВИДОБУВНЕ УПРАВЛIННЯ "ОХТИРКАНАФТОГАЗ" ВIДКРИТОГО АКЦIОНЕРНОГО ТОВАРИСТВА "УКРНАФТА"</v>
          </cell>
          <cell r="F343">
            <v>322054.39199999999</v>
          </cell>
          <cell r="G343">
            <v>322199.01899999997</v>
          </cell>
          <cell r="H343">
            <v>92780.002299999993</v>
          </cell>
          <cell r="I343">
            <v>103243.92</v>
          </cell>
          <cell r="J343">
            <v>-218955.1</v>
          </cell>
          <cell r="K343">
            <v>0</v>
          </cell>
          <cell r="L343">
            <v>0</v>
          </cell>
          <cell r="M343">
            <v>13183.397499999999</v>
          </cell>
          <cell r="N343">
            <v>10463.9177</v>
          </cell>
        </row>
        <row r="344">
          <cell r="B344">
            <v>18</v>
          </cell>
          <cell r="C344" t="str">
            <v>СУМСЬКА ОБЛАСТЬ</v>
          </cell>
          <cell r="D344">
            <v>382220</v>
          </cell>
          <cell r="E344" t="str">
            <v>ЗАКРИТЕ АКЦIОНЕРНЕ ТОВАРИСТВО "КРАФТ ФУДЗ УКРАЇНА"</v>
          </cell>
          <cell r="F344">
            <v>43461.813099999999</v>
          </cell>
          <cell r="G344">
            <v>43474.032899999998</v>
          </cell>
          <cell r="H344">
            <v>51944.773200000003</v>
          </cell>
          <cell r="I344">
            <v>57668.8442</v>
          </cell>
          <cell r="J344">
            <v>14194.811299999999</v>
          </cell>
          <cell r="K344">
            <v>0</v>
          </cell>
          <cell r="L344">
            <v>0</v>
          </cell>
          <cell r="M344">
            <v>5761.4057199999997</v>
          </cell>
          <cell r="N344">
            <v>5712.3899799999999</v>
          </cell>
        </row>
        <row r="345">
          <cell r="B345">
            <v>18</v>
          </cell>
          <cell r="C345" t="str">
            <v>СУМСЬКА ОБЛАСТЬ</v>
          </cell>
          <cell r="D345">
            <v>31162928</v>
          </cell>
          <cell r="E345" t="str">
            <v>ТОВАРИСТВО З ОБМЕЖЕНОЮ ВIДПОВIДАЛЬНIСТЮ "ГОРОБИНА"</v>
          </cell>
          <cell r="F345">
            <v>29185.705600000001</v>
          </cell>
          <cell r="G345">
            <v>32583.542700000002</v>
          </cell>
          <cell r="H345">
            <v>30770.644499999999</v>
          </cell>
          <cell r="I345">
            <v>33363.385000000002</v>
          </cell>
          <cell r="J345">
            <v>779.84226999999998</v>
          </cell>
          <cell r="K345">
            <v>0</v>
          </cell>
          <cell r="L345">
            <v>0</v>
          </cell>
          <cell r="M345">
            <v>10220.6039</v>
          </cell>
          <cell r="N345">
            <v>2342.73146</v>
          </cell>
        </row>
        <row r="346">
          <cell r="B346">
            <v>18</v>
          </cell>
          <cell r="C346" t="str">
            <v>СУМСЬКА ОБЛАСТЬ</v>
          </cell>
          <cell r="D346">
            <v>23293513</v>
          </cell>
          <cell r="E346" t="str">
            <v>ВIДКРИТЕ АКЦIОНЕРНЕ ТОВАРИСТВО "СУМИОБЛЕНЕРГО"</v>
          </cell>
          <cell r="F346">
            <v>21318.3472</v>
          </cell>
          <cell r="G346">
            <v>21187.852699999999</v>
          </cell>
          <cell r="H346">
            <v>19260.117099999999</v>
          </cell>
          <cell r="I346">
            <v>20772.944800000001</v>
          </cell>
          <cell r="J346">
            <v>-414.90784000000002</v>
          </cell>
          <cell r="K346">
            <v>0</v>
          </cell>
          <cell r="L346">
            <v>0</v>
          </cell>
          <cell r="M346">
            <v>1515.02791</v>
          </cell>
          <cell r="N346">
            <v>1512.82772</v>
          </cell>
        </row>
        <row r="347">
          <cell r="B347">
            <v>18</v>
          </cell>
          <cell r="C347" t="str">
            <v>СУМСЬКА ОБЛАСТЬ</v>
          </cell>
          <cell r="D347">
            <v>14022407</v>
          </cell>
          <cell r="E347" t="str">
            <v>ЗАКРИТЕ АКЦIОНЕРНЕ ТОВАРИСТВО "ТЕХНОЛОГIЯ"</v>
          </cell>
          <cell r="F347">
            <v>9334.3414300000004</v>
          </cell>
          <cell r="G347">
            <v>8656.3788499999991</v>
          </cell>
          <cell r="H347">
            <v>18716.871599999999</v>
          </cell>
          <cell r="I347">
            <v>19305.795099999999</v>
          </cell>
          <cell r="J347">
            <v>10649.4162</v>
          </cell>
          <cell r="K347">
            <v>0</v>
          </cell>
          <cell r="L347">
            <v>0</v>
          </cell>
          <cell r="M347">
            <v>210.68476999999999</v>
          </cell>
          <cell r="N347">
            <v>210.25208000000001</v>
          </cell>
        </row>
        <row r="348">
          <cell r="B348">
            <v>18</v>
          </cell>
          <cell r="C348" t="str">
            <v>СУМСЬКА ОБЛАСТЬ</v>
          </cell>
          <cell r="D348">
            <v>137041</v>
          </cell>
          <cell r="E348" t="str">
            <v>КАЧАНIВСЬКИЙ ГАЗОПЕРЕРОБНИЙ ЗАВОД ВIДКРИТОГО АКЦIОНЕРНОГО ТОВАРИСТВА "УКРНАФТА"</v>
          </cell>
          <cell r="F348">
            <v>15222.0545</v>
          </cell>
          <cell r="G348">
            <v>15237.474899999999</v>
          </cell>
          <cell r="H348">
            <v>15959.8395</v>
          </cell>
          <cell r="I348">
            <v>17241.159800000001</v>
          </cell>
          <cell r="J348">
            <v>2003.6849299999999</v>
          </cell>
          <cell r="K348">
            <v>0</v>
          </cell>
          <cell r="L348">
            <v>0</v>
          </cell>
          <cell r="M348">
            <v>1330.28755</v>
          </cell>
          <cell r="N348">
            <v>1281.3202900000001</v>
          </cell>
        </row>
        <row r="349">
          <cell r="B349">
            <v>18</v>
          </cell>
          <cell r="C349" t="str">
            <v>СУМСЬКА ОБЛАСТЬ</v>
          </cell>
          <cell r="D349">
            <v>375208</v>
          </cell>
          <cell r="E349" t="str">
            <v>ДЕРЖАВНЕ ПIДПРИЄМСТВО"НАУМIВСЬКИЙ СПИРТОВИЙ ЗАВОД"</v>
          </cell>
          <cell r="F349">
            <v>4998.2749599999997</v>
          </cell>
          <cell r="G349">
            <v>4932.8806800000002</v>
          </cell>
          <cell r="H349">
            <v>12474.9419</v>
          </cell>
          <cell r="I349">
            <v>13319.0985</v>
          </cell>
          <cell r="J349">
            <v>8386.2178600000007</v>
          </cell>
          <cell r="K349">
            <v>0</v>
          </cell>
          <cell r="L349">
            <v>0</v>
          </cell>
          <cell r="M349">
            <v>451.02190999999999</v>
          </cell>
          <cell r="N349">
            <v>450.22908999999999</v>
          </cell>
        </row>
        <row r="350">
          <cell r="B350">
            <v>18</v>
          </cell>
          <cell r="C350" t="str">
            <v>СУМСЬКА ОБЛАСТЬ</v>
          </cell>
          <cell r="D350">
            <v>3352432</v>
          </cell>
          <cell r="E350" t="str">
            <v>ВIДКРИТЕ АКЦIОНЕРНЕ ТОВАРИСТВО ПО ГАЗОПОСТАЧАННЮ ТА ГАЗИФIКАЦIЇ "СУМИГАЗ"</v>
          </cell>
          <cell r="F350">
            <v>9363.1387200000008</v>
          </cell>
          <cell r="G350">
            <v>9332.8615100000006</v>
          </cell>
          <cell r="H350">
            <v>10230.265600000001</v>
          </cell>
          <cell r="I350">
            <v>12819.793100000001</v>
          </cell>
          <cell r="J350">
            <v>3486.9316199999998</v>
          </cell>
          <cell r="K350">
            <v>0</v>
          </cell>
          <cell r="L350">
            <v>0</v>
          </cell>
          <cell r="M350">
            <v>2577.7790500000001</v>
          </cell>
          <cell r="N350">
            <v>2556.2952100000002</v>
          </cell>
        </row>
        <row r="351">
          <cell r="B351">
            <v>18</v>
          </cell>
          <cell r="C351" t="str">
            <v>СУМСЬКА ОБЛАСТЬ</v>
          </cell>
          <cell r="D351">
            <v>14314452</v>
          </cell>
          <cell r="E351" t="str">
            <v>ШОСТКИНСЬКИЙ КАЗЕННИЙ ЗАВОД "IМПУЛЬС"</v>
          </cell>
          <cell r="F351">
            <v>7920.3373300000003</v>
          </cell>
          <cell r="G351">
            <v>7926.7636300000004</v>
          </cell>
          <cell r="H351">
            <v>10133.5985</v>
          </cell>
          <cell r="I351">
            <v>11552.6962</v>
          </cell>
          <cell r="J351">
            <v>3625.9325899999999</v>
          </cell>
          <cell r="K351">
            <v>0</v>
          </cell>
          <cell r="L351">
            <v>0</v>
          </cell>
          <cell r="M351">
            <v>1428.9048499999999</v>
          </cell>
          <cell r="N351">
            <v>1419.09771</v>
          </cell>
        </row>
        <row r="352">
          <cell r="B352">
            <v>18</v>
          </cell>
          <cell r="C352" t="str">
            <v>СУМСЬКА ОБЛАСТЬ</v>
          </cell>
          <cell r="D352">
            <v>21127532</v>
          </cell>
          <cell r="E352" t="str">
            <v>СПIЛЬНЕ УКРАЇНСЬКО-БIЛОРУСЬКЕ ПIДПРИЄМСТВО "УКРТЕХНОСИНТЕЗ" У ФОРМI ТОВАРИСТВА З ОБМЕЖЕНОЮ ВIДПОВIДАЛЬНIСТЮ</v>
          </cell>
          <cell r="F352">
            <v>2796.98927</v>
          </cell>
          <cell r="G352">
            <v>2700.6215699999998</v>
          </cell>
          <cell r="H352">
            <v>6407.27538</v>
          </cell>
          <cell r="I352">
            <v>9000.3234100000009</v>
          </cell>
          <cell r="J352">
            <v>6299.7018399999997</v>
          </cell>
          <cell r="K352">
            <v>0</v>
          </cell>
          <cell r="L352">
            <v>0</v>
          </cell>
          <cell r="M352">
            <v>2598.9252900000001</v>
          </cell>
          <cell r="N352">
            <v>2438.7779599999999</v>
          </cell>
        </row>
        <row r="353">
          <cell r="B353">
            <v>18</v>
          </cell>
          <cell r="C353" t="str">
            <v>СУМСЬКА ОБЛАСТЬ</v>
          </cell>
          <cell r="D353">
            <v>3352455</v>
          </cell>
          <cell r="E353" t="str">
            <v>КОМУНАЛЬНЕ ПIДПРИЄМСТВО "МIСЬКВОДОКАНАЛ" СУМСЬКОЇ МIСЬКОЇ РАДИ</v>
          </cell>
          <cell r="F353">
            <v>2349.0590999999999</v>
          </cell>
          <cell r="G353">
            <v>1454.35076</v>
          </cell>
          <cell r="H353">
            <v>4949.7385700000004</v>
          </cell>
          <cell r="I353">
            <v>6019.4924099999998</v>
          </cell>
          <cell r="J353">
            <v>4565.1416499999996</v>
          </cell>
          <cell r="K353">
            <v>0</v>
          </cell>
          <cell r="L353">
            <v>-960.65326000000005</v>
          </cell>
          <cell r="M353">
            <v>8.4608600000000003</v>
          </cell>
          <cell r="N353">
            <v>-1.23295</v>
          </cell>
        </row>
        <row r="354">
          <cell r="B354">
            <v>18</v>
          </cell>
          <cell r="C354" t="str">
            <v>СУМСЬКА ОБЛАСТЬ</v>
          </cell>
          <cell r="D354">
            <v>447103</v>
          </cell>
          <cell r="E354" t="str">
            <v>ВIДКРИТЕ АКЦIОНЕРНЕ ТОВАРИСТВО "ШОСТКИНСЬКИЙ МIСЬКМОЛКОМБIНАТ"</v>
          </cell>
          <cell r="F354">
            <v>7758.0789100000002</v>
          </cell>
          <cell r="G354">
            <v>7773.6599699999997</v>
          </cell>
          <cell r="H354">
            <v>5665.69002</v>
          </cell>
          <cell r="I354">
            <v>5889.4811900000004</v>
          </cell>
          <cell r="J354">
            <v>-1884.1787999999999</v>
          </cell>
          <cell r="K354">
            <v>0</v>
          </cell>
          <cell r="L354">
            <v>0</v>
          </cell>
          <cell r="M354">
            <v>228.40477999999999</v>
          </cell>
          <cell r="N354">
            <v>223.22945999999999</v>
          </cell>
        </row>
        <row r="355">
          <cell r="B355">
            <v>18</v>
          </cell>
          <cell r="C355" t="str">
            <v>СУМСЬКА ОБЛАСТЬ</v>
          </cell>
          <cell r="D355">
            <v>31931024</v>
          </cell>
          <cell r="E355" t="str">
            <v>ДОЧIРНЄ ПIДПРИЄМСТВО "СУМСЬКИЙ ОБЛАВТОДОР" ВIДКРИТОГО АКЦIОНЕРНОГО ТОВАРИСТВА "ДЕРЖАВНА АКЦIОНЕРНА КОМПАНIЯ "АВТОМОБIЛЬНI ДОРОГИ УКРАЇНИ"</v>
          </cell>
          <cell r="F355">
            <v>4896.8623200000002</v>
          </cell>
          <cell r="G355">
            <v>4908.50893</v>
          </cell>
          <cell r="H355">
            <v>4946.9355699999996</v>
          </cell>
          <cell r="I355">
            <v>5300.47192</v>
          </cell>
          <cell r="J355">
            <v>391.96298999999999</v>
          </cell>
          <cell r="K355">
            <v>0</v>
          </cell>
          <cell r="L355">
            <v>0</v>
          </cell>
          <cell r="M355">
            <v>307.5874</v>
          </cell>
          <cell r="N355">
            <v>281.5018</v>
          </cell>
        </row>
        <row r="356">
          <cell r="B356">
            <v>18</v>
          </cell>
          <cell r="C356" t="str">
            <v>СУМСЬКА ОБЛАСТЬ</v>
          </cell>
          <cell r="D356">
            <v>374522</v>
          </cell>
          <cell r="E356" t="str">
            <v>ВIДКРИТЕ АКЦIОНЕРНЕ ТОВАРИСТВО "СУМСЬКИЙ ХЛIБОКОМБIНАТ"</v>
          </cell>
          <cell r="F356">
            <v>2521.0942</v>
          </cell>
          <cell r="G356">
            <v>2513.39426</v>
          </cell>
          <cell r="H356">
            <v>4754.7946199999997</v>
          </cell>
          <cell r="I356">
            <v>4999.8389699999998</v>
          </cell>
          <cell r="J356">
            <v>2486.4447100000002</v>
          </cell>
          <cell r="K356">
            <v>0</v>
          </cell>
          <cell r="L356">
            <v>0</v>
          </cell>
          <cell r="M356">
            <v>269.40609999999998</v>
          </cell>
          <cell r="N356">
            <v>245.04435000000001</v>
          </cell>
        </row>
        <row r="357">
          <cell r="B357">
            <v>18</v>
          </cell>
          <cell r="C357" t="str">
            <v>СУМСЬКА ОБЛАСТЬ</v>
          </cell>
          <cell r="D357">
            <v>12602750</v>
          </cell>
          <cell r="E357" t="str">
            <v>ДЕРЖАВНЕ ПIДПРИЄМСТВО МIНIСТЕРСТВА ОБОРОНИ УКРАЇНИ "КОНОТОПСЬКИЙ АВIАРЕМОНТНИЙ ЗАВОД "АВIАКОН"</v>
          </cell>
          <cell r="F357">
            <v>5464.2300599999999</v>
          </cell>
          <cell r="G357">
            <v>6655.7014200000003</v>
          </cell>
          <cell r="H357">
            <v>4892.9782999999998</v>
          </cell>
          <cell r="I357">
            <v>4473.9591700000001</v>
          </cell>
          <cell r="J357">
            <v>-2181.7422999999999</v>
          </cell>
          <cell r="K357">
            <v>0</v>
          </cell>
          <cell r="L357">
            <v>0</v>
          </cell>
          <cell r="M357">
            <v>802.68357000000003</v>
          </cell>
          <cell r="N357">
            <v>-419.01913000000002</v>
          </cell>
        </row>
        <row r="358">
          <cell r="B358">
            <v>18</v>
          </cell>
          <cell r="C358" t="str">
            <v>СУМСЬКА ОБЛАСТЬ</v>
          </cell>
          <cell r="D358">
            <v>220434</v>
          </cell>
          <cell r="E358" t="str">
            <v>ВIДКРИТЕ АКЦIОНЕРНЕ ТОВАРИСТВО "НАУКОВО-ВИРОБНИЧЕ АКЦIОНЕРНЕ ТОВАРИСТВО "ВНДIКОМПРЕСОРМАШ"</v>
          </cell>
          <cell r="F358">
            <v>471.98565000000002</v>
          </cell>
          <cell r="G358">
            <v>472.15197999999998</v>
          </cell>
          <cell r="H358">
            <v>3912.2056699999998</v>
          </cell>
          <cell r="I358">
            <v>4045.2921000000001</v>
          </cell>
          <cell r="J358">
            <v>3573.14012</v>
          </cell>
          <cell r="K358">
            <v>0</v>
          </cell>
          <cell r="L358">
            <v>0</v>
          </cell>
          <cell r="M358">
            <v>34.420929999999998</v>
          </cell>
          <cell r="N358">
            <v>33.38946</v>
          </cell>
        </row>
        <row r="359">
          <cell r="B359">
            <v>18</v>
          </cell>
          <cell r="C359" t="str">
            <v>СУМСЬКА ОБЛАСТЬ</v>
          </cell>
          <cell r="D359">
            <v>14019428</v>
          </cell>
          <cell r="E359" t="str">
            <v>СУМСЬКЕ РАЙОННЕ НАФТОПРОВIДНЕ УПРАВЛIННЯ ФIЛIЇ "ПРИДНIПРОВСЬКI МАГIСТРАЛЬНI НАФТОПРОВОДИ" ВIДКРИТОГО АКЦIОНЕРНОГО ТОВАРИСТВА "УКРТРАНСНАФТА"</v>
          </cell>
          <cell r="F359">
            <v>3349.9071899999999</v>
          </cell>
          <cell r="G359">
            <v>3.74078</v>
          </cell>
          <cell r="H359">
            <v>5103.9147400000002</v>
          </cell>
          <cell r="I359">
            <v>3947.00549</v>
          </cell>
          <cell r="J359">
            <v>3943.2647099999999</v>
          </cell>
          <cell r="K359">
            <v>0</v>
          </cell>
          <cell r="L359">
            <v>0</v>
          </cell>
          <cell r="M359">
            <v>0.14008999999999999</v>
          </cell>
          <cell r="N359">
            <v>-1156.9093</v>
          </cell>
        </row>
        <row r="360">
          <cell r="B360">
            <v>18</v>
          </cell>
          <cell r="C360" t="str">
            <v>СУМСЬКА ОБЛАСТЬ</v>
          </cell>
          <cell r="D360">
            <v>992941</v>
          </cell>
          <cell r="E360" t="str">
            <v>ДЕРЖАВНЕ ПIДПРИЄМСТВО "ЛЕБЕДИНСЬКЕ ЛIСОВЕ ГОСПОДАРСТВО"</v>
          </cell>
          <cell r="F360">
            <v>867.29594999999995</v>
          </cell>
          <cell r="G360">
            <v>858.06505000000004</v>
          </cell>
          <cell r="H360">
            <v>2691.1424099999999</v>
          </cell>
          <cell r="I360">
            <v>3534.8351299999999</v>
          </cell>
          <cell r="J360">
            <v>2676.7700799999998</v>
          </cell>
          <cell r="K360">
            <v>0</v>
          </cell>
          <cell r="L360">
            <v>0</v>
          </cell>
          <cell r="M360">
            <v>917.80782999999997</v>
          </cell>
          <cell r="N360">
            <v>846.69070999999997</v>
          </cell>
        </row>
        <row r="361">
          <cell r="B361">
            <v>18</v>
          </cell>
          <cell r="C361" t="str">
            <v>СУМСЬКА ОБЛАСТЬ</v>
          </cell>
          <cell r="D361">
            <v>560241667</v>
          </cell>
          <cell r="E361" t="str">
            <v>ДОГОВIР ПРО СУМIСНУ ДIЯЛЬНIСТЬ "НГВУ "ОХТИРКАНАФТОГАЗ"</v>
          </cell>
          <cell r="F361">
            <v>2357.0395800000001</v>
          </cell>
          <cell r="G361">
            <v>2053.5525899999998</v>
          </cell>
          <cell r="H361">
            <v>3462.9481500000002</v>
          </cell>
          <cell r="I361">
            <v>3494.5001600000001</v>
          </cell>
          <cell r="J361">
            <v>1440.94757</v>
          </cell>
          <cell r="K361">
            <v>0</v>
          </cell>
          <cell r="L361">
            <v>0</v>
          </cell>
          <cell r="M361">
            <v>485.85608999999999</v>
          </cell>
          <cell r="N361">
            <v>31.552009999999999</v>
          </cell>
        </row>
        <row r="362">
          <cell r="B362">
            <v>19</v>
          </cell>
          <cell r="C362" t="str">
            <v>ТЕРНОПIЛЬСЬКА ОБЛАСТЬ</v>
          </cell>
          <cell r="D362">
            <v>31273638</v>
          </cell>
          <cell r="E362" t="str">
            <v>ЗАКРИТЕ АКЦIОНЕРНЕ ТОВАРИСТВО "ШУСТОВ-СПИРТ"</v>
          </cell>
          <cell r="F362">
            <v>23129.072400000001</v>
          </cell>
          <cell r="G362">
            <v>25409.952000000001</v>
          </cell>
          <cell r="H362">
            <v>24102.0625</v>
          </cell>
          <cell r="I362">
            <v>25207.969799999999</v>
          </cell>
          <cell r="J362">
            <v>-201.98220000000001</v>
          </cell>
          <cell r="K362">
            <v>0</v>
          </cell>
          <cell r="L362">
            <v>0</v>
          </cell>
          <cell r="M362">
            <v>8046.6247400000002</v>
          </cell>
          <cell r="N362">
            <v>605.90736000000004</v>
          </cell>
        </row>
        <row r="363">
          <cell r="B363">
            <v>19</v>
          </cell>
          <cell r="C363" t="str">
            <v>ТЕРНОПIЛЬСЬКА ОБЛАСТЬ</v>
          </cell>
          <cell r="D363">
            <v>130725</v>
          </cell>
          <cell r="E363" t="str">
            <v>ВIДКРИТЕ АКЦIОНЕРНЕ ТОВАРИСТВО "ТЕРНОПIЛЬОБЛЕНЕРГО"</v>
          </cell>
          <cell r="F363">
            <v>15177.1723</v>
          </cell>
          <cell r="G363">
            <v>15149.1451</v>
          </cell>
          <cell r="H363">
            <v>12568.795400000001</v>
          </cell>
          <cell r="I363">
            <v>12629.753500000001</v>
          </cell>
          <cell r="J363">
            <v>-2519.3915999999999</v>
          </cell>
          <cell r="K363">
            <v>0</v>
          </cell>
          <cell r="L363">
            <v>0</v>
          </cell>
          <cell r="M363">
            <v>46.508339999999997</v>
          </cell>
          <cell r="N363">
            <v>45.727359999999997</v>
          </cell>
        </row>
        <row r="364">
          <cell r="B364">
            <v>19</v>
          </cell>
          <cell r="C364" t="str">
            <v>ТЕРНОПIЛЬСЬКА ОБЛАСТЬ</v>
          </cell>
          <cell r="D364">
            <v>375131</v>
          </cell>
          <cell r="E364" t="str">
            <v>ДЕРЖАВНЕ ПIДПРИЄМСТВО МАРИЛIВСЬКИЙ СПИРТОВИЙ ЗАВОД</v>
          </cell>
          <cell r="F364">
            <v>9877.5694299999996</v>
          </cell>
          <cell r="G364">
            <v>9515.7801899999995</v>
          </cell>
          <cell r="H364">
            <v>8263.1638199999998</v>
          </cell>
          <cell r="I364">
            <v>9444.8074400000005</v>
          </cell>
          <cell r="J364">
            <v>-70.972750000000005</v>
          </cell>
          <cell r="K364">
            <v>0</v>
          </cell>
          <cell r="L364">
            <v>0</v>
          </cell>
          <cell r="M364">
            <v>974.86636999999996</v>
          </cell>
          <cell r="N364">
            <v>929.10055</v>
          </cell>
        </row>
        <row r="365">
          <cell r="B365">
            <v>19</v>
          </cell>
          <cell r="C365" t="str">
            <v>ТЕРНОПIЛЬСЬКА ОБЛАСТЬ</v>
          </cell>
          <cell r="D365">
            <v>21139268</v>
          </cell>
          <cell r="E365" t="str">
            <v>ТОВАРИСТВО З ОБМЕЖЕНОЮ ВIДПОВIДАЛЬНIСТЮ "НАТУРПРОДУКТ-ВЕГА"</v>
          </cell>
          <cell r="F365">
            <v>4307.0834500000001</v>
          </cell>
          <cell r="G365">
            <v>4144.1927999999998</v>
          </cell>
          <cell r="H365">
            <v>7823.7895099999996</v>
          </cell>
          <cell r="I365">
            <v>8991.6067999999996</v>
          </cell>
          <cell r="J365">
            <v>4847.4139999999998</v>
          </cell>
          <cell r="K365">
            <v>0</v>
          </cell>
          <cell r="L365">
            <v>0</v>
          </cell>
          <cell r="M365">
            <v>1172.1309699999999</v>
          </cell>
          <cell r="N365">
            <v>1167.7785200000001</v>
          </cell>
        </row>
        <row r="366">
          <cell r="B366">
            <v>19</v>
          </cell>
          <cell r="C366" t="str">
            <v>ТЕРНОПIЛЬСЬКА ОБЛАСТЬ</v>
          </cell>
          <cell r="D366">
            <v>14040960</v>
          </cell>
          <cell r="E366" t="str">
            <v>ДЕРЖАВНЕ НАУКОВО-ТЕХНIЧНЕ ПIДПРИЄМСТВО "ПРОМIНЬ"</v>
          </cell>
          <cell r="F366">
            <v>126.26091</v>
          </cell>
          <cell r="G366">
            <v>45.665619999999997</v>
          </cell>
          <cell r="H366">
            <v>6864.4294900000004</v>
          </cell>
          <cell r="I366">
            <v>8440.5985799999999</v>
          </cell>
          <cell r="J366">
            <v>8394.9329600000001</v>
          </cell>
          <cell r="K366">
            <v>0</v>
          </cell>
          <cell r="L366">
            <v>-80.684359999999998</v>
          </cell>
          <cell r="M366">
            <v>1492.06314</v>
          </cell>
          <cell r="N366">
            <v>1491.86185</v>
          </cell>
        </row>
        <row r="367">
          <cell r="B367">
            <v>19</v>
          </cell>
          <cell r="C367" t="str">
            <v>ТЕРНОПIЛЬСЬКА ОБЛАСТЬ</v>
          </cell>
          <cell r="D367">
            <v>375088</v>
          </cell>
          <cell r="E367" t="str">
            <v>ДЕРЖАВНЕ ПIДПРИЄМСТВО "КОБИЛОВОЛОЦЬКИЙ СПИРТОВИЙ ЗАВОД"</v>
          </cell>
          <cell r="F367">
            <v>4607.4567800000004</v>
          </cell>
          <cell r="G367">
            <v>4619.5823399999999</v>
          </cell>
          <cell r="H367">
            <v>6537.8616700000002</v>
          </cell>
          <cell r="I367">
            <v>7063.0100700000003</v>
          </cell>
          <cell r="J367">
            <v>2443.4277299999999</v>
          </cell>
          <cell r="K367">
            <v>0</v>
          </cell>
          <cell r="L367">
            <v>0</v>
          </cell>
          <cell r="M367">
            <v>241.30052000000001</v>
          </cell>
          <cell r="N367">
            <v>240.18838</v>
          </cell>
        </row>
        <row r="368">
          <cell r="B368">
            <v>19</v>
          </cell>
          <cell r="C368" t="str">
            <v>ТЕРНОПIЛЬСЬКА ОБЛАСТЬ</v>
          </cell>
          <cell r="D368">
            <v>377377</v>
          </cell>
          <cell r="E368" t="str">
            <v>ВIДКРИТЕ АКЦIОНЕРНЕ ТОВАРИСТВО "УКРАЇНСЬКА ТЮТЮНОВА КОМПАНIЯ"</v>
          </cell>
          <cell r="F368">
            <v>5441.9570100000001</v>
          </cell>
          <cell r="G368">
            <v>5564.0859300000002</v>
          </cell>
          <cell r="H368">
            <v>5621.0000899999995</v>
          </cell>
          <cell r="I368">
            <v>6430.6849899999997</v>
          </cell>
          <cell r="J368">
            <v>866.59906000000001</v>
          </cell>
          <cell r="K368">
            <v>0</v>
          </cell>
          <cell r="L368">
            <v>0</v>
          </cell>
          <cell r="M368">
            <v>688.49441000000002</v>
          </cell>
          <cell r="N368">
            <v>684.56989999999996</v>
          </cell>
        </row>
        <row r="369">
          <cell r="B369">
            <v>19</v>
          </cell>
          <cell r="C369" t="str">
            <v>ТЕРНОПIЛЬСЬКА ОБЛАСТЬ</v>
          </cell>
          <cell r="D369">
            <v>31995099</v>
          </cell>
          <cell r="E369" t="str">
            <v>ДОЧIРНЄ ПIДПРИЄМСТВО "ТЕРНОПIЛЬСЬКИЙ ОБЛАВТОДОР" ВАТ "ДЕРЖАВНА АКЦIОНЕРНА КОМПАНIЯ "АВТОМОБIЛЬНI ДОРОГИ УКРАЇНИ"</v>
          </cell>
          <cell r="F369">
            <v>3036.7549899999999</v>
          </cell>
          <cell r="G369">
            <v>3053.8510000000001</v>
          </cell>
          <cell r="H369">
            <v>5743.2680099999998</v>
          </cell>
          <cell r="I369">
            <v>5753.8186100000003</v>
          </cell>
          <cell r="J369">
            <v>2699.9676100000001</v>
          </cell>
          <cell r="K369">
            <v>0</v>
          </cell>
          <cell r="L369">
            <v>0</v>
          </cell>
          <cell r="M369">
            <v>114.105</v>
          </cell>
          <cell r="N369">
            <v>9.0674200000000003</v>
          </cell>
        </row>
        <row r="370">
          <cell r="B370">
            <v>19</v>
          </cell>
          <cell r="C370" t="str">
            <v>ТЕРНОПIЛЬСЬКА ОБЛАСТЬ</v>
          </cell>
          <cell r="D370">
            <v>382912</v>
          </cell>
          <cell r="E370" t="str">
            <v>ВIДКРИТЕ АКЦIОНЕРНЕ ТОВАРИСТВО "БРОВАР"</v>
          </cell>
          <cell r="F370">
            <v>4418.8794099999996</v>
          </cell>
          <cell r="G370">
            <v>4457.5979200000002</v>
          </cell>
          <cell r="H370">
            <v>4296.3853300000001</v>
          </cell>
          <cell r="I370">
            <v>4652.68282</v>
          </cell>
          <cell r="J370">
            <v>195.0849</v>
          </cell>
          <cell r="K370">
            <v>0</v>
          </cell>
          <cell r="L370">
            <v>0</v>
          </cell>
          <cell r="M370">
            <v>457.84476000000001</v>
          </cell>
          <cell r="N370">
            <v>356.29635000000002</v>
          </cell>
        </row>
        <row r="371">
          <cell r="B371">
            <v>19</v>
          </cell>
          <cell r="C371" t="str">
            <v>ТЕРНОПIЛЬСЬКА ОБЛАСТЬ</v>
          </cell>
          <cell r="D371">
            <v>31818410</v>
          </cell>
          <cell r="E371" t="str">
            <v>ТОВАРИСТВО З ОБМЕЖЕНОЮ ВIДПОВIДАЛЬНIСТЮ "ХОРОСТКIВ - ЦУКОР"</v>
          </cell>
          <cell r="F371">
            <v>1312.3838800000001</v>
          </cell>
          <cell r="G371">
            <v>1331.6019200000001</v>
          </cell>
          <cell r="H371">
            <v>4325.0601699999997</v>
          </cell>
          <cell r="I371">
            <v>4466.8894200000004</v>
          </cell>
          <cell r="J371">
            <v>3135.2874999999999</v>
          </cell>
          <cell r="K371">
            <v>0</v>
          </cell>
          <cell r="L371">
            <v>0</v>
          </cell>
          <cell r="M371">
            <v>25.78267</v>
          </cell>
          <cell r="N371">
            <v>24.342860000000002</v>
          </cell>
        </row>
        <row r="372">
          <cell r="B372">
            <v>19</v>
          </cell>
          <cell r="C372" t="str">
            <v>ТЕРНОПIЛЬСЬКА ОБЛАСТЬ</v>
          </cell>
          <cell r="D372">
            <v>31104342</v>
          </cell>
          <cell r="E372" t="str">
            <v>ТОВАРИСТВО З ОБМЕЖЕНОЮ ВIДПОВIДАЛЬНIСТЮ "КОЗОВА-ЦУКОР"</v>
          </cell>
          <cell r="F372">
            <v>799.56197999999995</v>
          </cell>
          <cell r="G372">
            <v>811.98238000000003</v>
          </cell>
          <cell r="H372">
            <v>3956.82348</v>
          </cell>
          <cell r="I372">
            <v>4063.3655100000001</v>
          </cell>
          <cell r="J372">
            <v>3251.3831300000002</v>
          </cell>
          <cell r="K372">
            <v>0</v>
          </cell>
          <cell r="L372">
            <v>0</v>
          </cell>
          <cell r="M372">
            <v>31.509080000000001</v>
          </cell>
          <cell r="N372">
            <v>22.183409999999999</v>
          </cell>
        </row>
        <row r="373">
          <cell r="B373">
            <v>19</v>
          </cell>
          <cell r="C373" t="str">
            <v>ТЕРНОПIЛЬСЬКА ОБЛАСТЬ</v>
          </cell>
          <cell r="D373">
            <v>1268940</v>
          </cell>
          <cell r="E373" t="str">
            <v>БУДIВЕЛЬНО-МОНТАЖНЕ УПРАВЛIННЯ "ПРОМБУД"</v>
          </cell>
          <cell r="F373">
            <v>1188.99938</v>
          </cell>
          <cell r="G373">
            <v>1200.1408699999999</v>
          </cell>
          <cell r="H373">
            <v>3549.1101699999999</v>
          </cell>
          <cell r="I373">
            <v>4044.4398700000002</v>
          </cell>
          <cell r="J373">
            <v>2844.299</v>
          </cell>
          <cell r="K373">
            <v>0</v>
          </cell>
          <cell r="L373">
            <v>0</v>
          </cell>
          <cell r="M373">
            <v>516.49648000000002</v>
          </cell>
          <cell r="N373">
            <v>495.28392000000002</v>
          </cell>
        </row>
        <row r="374">
          <cell r="B374">
            <v>19</v>
          </cell>
          <cell r="C374" t="str">
            <v>ТЕРНОПIЛЬСЬКА ОБЛАСТЬ</v>
          </cell>
          <cell r="D374">
            <v>31273491</v>
          </cell>
          <cell r="E374" t="str">
            <v>ТОВАРИСТВО З ОБМЕЖЕНОЮ ВIДПОВIДАЛЬНIСТЮ "ЗБАРАЖ-ЦУКОР"</v>
          </cell>
          <cell r="F374">
            <v>2270.1354999999999</v>
          </cell>
          <cell r="G374">
            <v>2306.8084399999998</v>
          </cell>
          <cell r="H374">
            <v>3748.56943</v>
          </cell>
          <cell r="I374">
            <v>3894.5109499999999</v>
          </cell>
          <cell r="J374">
            <v>1587.7025100000001</v>
          </cell>
          <cell r="K374">
            <v>0</v>
          </cell>
          <cell r="L374">
            <v>0</v>
          </cell>
          <cell r="M374">
            <v>36.839970000000001</v>
          </cell>
          <cell r="N374">
            <v>35.808979999999998</v>
          </cell>
        </row>
        <row r="375">
          <cell r="B375">
            <v>19</v>
          </cell>
          <cell r="C375" t="str">
            <v>ТЕРНОПIЛЬСЬКА ОБЛАСТЬ</v>
          </cell>
          <cell r="D375">
            <v>14034534</v>
          </cell>
          <cell r="E375" t="str">
            <v>ТЕРНОПIЛЬСЬКЕ КОМУНАЛЬНЕ ПIДПРИЄМСТВО ТЕПЛОВИХ МЕРЕЖ "ТЕРНОПIЛЬМIСЬКТЕПЛОКОМУНЕНЕРГО"</v>
          </cell>
          <cell r="F375">
            <v>3606.5620699999999</v>
          </cell>
          <cell r="G375">
            <v>3607.94209</v>
          </cell>
          <cell r="H375">
            <v>3380.30683</v>
          </cell>
          <cell r="I375">
            <v>3637.9746799999998</v>
          </cell>
          <cell r="J375">
            <v>30.032589999999999</v>
          </cell>
          <cell r="K375">
            <v>0</v>
          </cell>
          <cell r="L375">
            <v>0</v>
          </cell>
          <cell r="M375">
            <v>259.77868999999998</v>
          </cell>
          <cell r="N375">
            <v>251.88509999999999</v>
          </cell>
        </row>
        <row r="376">
          <cell r="B376">
            <v>19</v>
          </cell>
          <cell r="C376" t="str">
            <v>ТЕРНОПIЛЬСЬКА ОБЛАСТЬ</v>
          </cell>
          <cell r="D376">
            <v>293479</v>
          </cell>
          <cell r="E376" t="str">
            <v>ВIДКРИТЕ АКЦIОНЕРНЕ ТОВАРИСТВО "БЕРЕЖАНСЬКИЙ СКЛОЗАВОД"</v>
          </cell>
          <cell r="F376">
            <v>2870.9996000000001</v>
          </cell>
          <cell r="G376">
            <v>2923.6782600000001</v>
          </cell>
          <cell r="H376">
            <v>3272.0554999999999</v>
          </cell>
          <cell r="I376">
            <v>3473.89804</v>
          </cell>
          <cell r="J376">
            <v>550.21978000000001</v>
          </cell>
          <cell r="K376">
            <v>0</v>
          </cell>
          <cell r="L376">
            <v>0</v>
          </cell>
          <cell r="M376">
            <v>261.04743000000002</v>
          </cell>
          <cell r="N376">
            <v>201.84253000000001</v>
          </cell>
        </row>
        <row r="377">
          <cell r="B377">
            <v>19</v>
          </cell>
          <cell r="C377" t="str">
            <v>ТЕРНОПIЛЬСЬКА ОБЛАСТЬ</v>
          </cell>
          <cell r="D377">
            <v>375094</v>
          </cell>
          <cell r="E377" t="str">
            <v>ДЕРЖАВНЕ ПIДПРИЄМСТВО "НОВОСIЛКIВСЬКИЙ СПИРТОВИЙ ЗАВОД"</v>
          </cell>
          <cell r="F377">
            <v>3760.7409299999999</v>
          </cell>
          <cell r="G377">
            <v>3937.1832599999998</v>
          </cell>
          <cell r="H377">
            <v>2906.6082999999999</v>
          </cell>
          <cell r="I377">
            <v>3047.6538999999998</v>
          </cell>
          <cell r="J377">
            <v>-889.52936</v>
          </cell>
          <cell r="K377">
            <v>0</v>
          </cell>
          <cell r="L377">
            <v>0</v>
          </cell>
          <cell r="M377">
            <v>54.846760000000003</v>
          </cell>
          <cell r="N377">
            <v>-109.02445</v>
          </cell>
        </row>
        <row r="378">
          <cell r="B378">
            <v>19</v>
          </cell>
          <cell r="C378" t="str">
            <v>ТЕРНОПIЛЬСЬКА ОБЛАСТЬ</v>
          </cell>
          <cell r="D378">
            <v>21155959</v>
          </cell>
          <cell r="E378" t="str">
            <v>ВIДКРИТЕ АКЦIОНЕРНЕ ТОВАРИСТВО ПО ГАЗОПОСТАЧАННЮ ТА ГАЗИФIКАЦIЇ "ТЕРНОПIЛЬМIСЬКГАЗ"</v>
          </cell>
          <cell r="F378">
            <v>1781.0608</v>
          </cell>
          <cell r="G378">
            <v>2014.28748</v>
          </cell>
          <cell r="H378">
            <v>2964.4520600000001</v>
          </cell>
          <cell r="I378">
            <v>2988.9566399999999</v>
          </cell>
          <cell r="J378">
            <v>974.66916000000003</v>
          </cell>
          <cell r="K378">
            <v>0</v>
          </cell>
          <cell r="L378">
            <v>0</v>
          </cell>
          <cell r="M378">
            <v>273.01186999999999</v>
          </cell>
          <cell r="N378">
            <v>17.58381</v>
          </cell>
        </row>
        <row r="379">
          <cell r="B379">
            <v>19</v>
          </cell>
          <cell r="C379" t="str">
            <v>ТЕРНОПIЛЬСЬКА ОБЛАСТЬ</v>
          </cell>
          <cell r="D379">
            <v>3353845</v>
          </cell>
          <cell r="E379" t="str">
            <v>КОМУНАЛЬНЕ ПIДПРИЄМСТВО "ТЕРНОПIЛЬВОДОКАНАЛ"</v>
          </cell>
          <cell r="F379">
            <v>2591.9004500000001</v>
          </cell>
          <cell r="G379">
            <v>2559.0469499999999</v>
          </cell>
          <cell r="H379">
            <v>2889.8908900000001</v>
          </cell>
          <cell r="I379">
            <v>2985.1726600000002</v>
          </cell>
          <cell r="J379">
            <v>426.12571000000003</v>
          </cell>
          <cell r="K379">
            <v>0</v>
          </cell>
          <cell r="L379">
            <v>-20.657769999999999</v>
          </cell>
          <cell r="M379">
            <v>87.704499999999996</v>
          </cell>
          <cell r="N379">
            <v>74.623559999999998</v>
          </cell>
        </row>
        <row r="380">
          <cell r="B380">
            <v>19</v>
          </cell>
          <cell r="C380" t="str">
            <v>ТЕРНОПIЛЬСЬКА ОБЛАСТЬ</v>
          </cell>
          <cell r="D380">
            <v>375042</v>
          </cell>
          <cell r="E380" t="str">
            <v>ДЕРЖАВНЕ ПIДПРИЄМСТВО КОЗЛIВСЬКИЙ СПИРТОВИЙ ЗАВОД</v>
          </cell>
          <cell r="F380">
            <v>3090.6967399999999</v>
          </cell>
          <cell r="G380">
            <v>3113.2604999999999</v>
          </cell>
          <cell r="H380">
            <v>2788.2368499999998</v>
          </cell>
          <cell r="I380">
            <v>2908.98603</v>
          </cell>
          <cell r="J380">
            <v>-204.27447000000001</v>
          </cell>
          <cell r="K380">
            <v>37.33999</v>
          </cell>
          <cell r="L380">
            <v>33.792940000000002</v>
          </cell>
          <cell r="M380">
            <v>27.470220000000001</v>
          </cell>
          <cell r="N380">
            <v>-139.26022</v>
          </cell>
        </row>
        <row r="381">
          <cell r="B381">
            <v>19</v>
          </cell>
          <cell r="C381" t="str">
            <v>ТЕРНОПIЛЬСЬКА ОБЛАСТЬ</v>
          </cell>
          <cell r="D381">
            <v>30344990</v>
          </cell>
          <cell r="E381" t="str">
            <v>ПП "ФАБРИКА МЕБЛIВ "НОВА"</v>
          </cell>
          <cell r="F381">
            <v>2112.5695700000001</v>
          </cell>
          <cell r="G381">
            <v>2173.48659</v>
          </cell>
          <cell r="H381">
            <v>2773.43174</v>
          </cell>
          <cell r="I381">
            <v>2901.06324</v>
          </cell>
          <cell r="J381">
            <v>727.57664999999997</v>
          </cell>
          <cell r="K381">
            <v>0</v>
          </cell>
          <cell r="L381">
            <v>0</v>
          </cell>
          <cell r="M381">
            <v>214.44746000000001</v>
          </cell>
          <cell r="N381">
            <v>127.59223</v>
          </cell>
        </row>
        <row r="382">
          <cell r="B382">
            <v>20</v>
          </cell>
          <cell r="C382" t="str">
            <v>ХАРКIВСЬКА ОБЛАСТЬ</v>
          </cell>
          <cell r="D382">
            <v>383231</v>
          </cell>
          <cell r="E382" t="str">
            <v>ЗАКРИТЕ АКЦIОНЕРНЕ ТОВАРИСТВО "ФIЛIП МОРРIС УКРАЇНА"</v>
          </cell>
          <cell r="F382">
            <v>1004091.36</v>
          </cell>
          <cell r="G382">
            <v>1006370.14</v>
          </cell>
          <cell r="H382">
            <v>1296948.27</v>
          </cell>
          <cell r="I382">
            <v>1368961.79</v>
          </cell>
          <cell r="J382">
            <v>362591.65100000001</v>
          </cell>
          <cell r="K382">
            <v>0</v>
          </cell>
          <cell r="L382">
            <v>0</v>
          </cell>
          <cell r="M382">
            <v>69566.5481</v>
          </cell>
          <cell r="N382">
            <v>69513.907800000001</v>
          </cell>
        </row>
        <row r="383">
          <cell r="B383">
            <v>20</v>
          </cell>
          <cell r="C383" t="str">
            <v>ХАРКIВСЬКА ОБЛАСТЬ</v>
          </cell>
          <cell r="D383">
            <v>1072609</v>
          </cell>
          <cell r="E383" t="str">
            <v>ПIВДЕННА ЗАЛIЗНИЦЯ</v>
          </cell>
          <cell r="F383">
            <v>414537.32</v>
          </cell>
          <cell r="G383">
            <v>414536.48300000001</v>
          </cell>
          <cell r="H383">
            <v>419324.45</v>
          </cell>
          <cell r="I383">
            <v>433856.47100000002</v>
          </cell>
          <cell r="J383">
            <v>19319.987799999999</v>
          </cell>
          <cell r="K383">
            <v>0</v>
          </cell>
          <cell r="L383">
            <v>0</v>
          </cell>
          <cell r="M383">
            <v>14423.7875</v>
          </cell>
          <cell r="N383">
            <v>14423.330400000001</v>
          </cell>
        </row>
        <row r="384">
          <cell r="B384">
            <v>20</v>
          </cell>
          <cell r="C384" t="str">
            <v>ХАРКIВСЬКА ОБЛАСТЬ</v>
          </cell>
          <cell r="D384">
            <v>25751368</v>
          </cell>
          <cell r="E384" t="str">
            <v>ШЕБЕЛИНСЬКЕ ВIДДIЛЕННЯ З ПЕРЕРОБКИ ГАЗОВОГО КОНДЕНСАТУ I НАФТИ</v>
          </cell>
          <cell r="F384">
            <v>230817.821</v>
          </cell>
          <cell r="G384">
            <v>228824.43799999999</v>
          </cell>
          <cell r="H384">
            <v>237314.33300000001</v>
          </cell>
          <cell r="I384">
            <v>257168.10399999999</v>
          </cell>
          <cell r="J384">
            <v>28343.666300000001</v>
          </cell>
          <cell r="K384">
            <v>0</v>
          </cell>
          <cell r="L384">
            <v>0</v>
          </cell>
          <cell r="M384">
            <v>17959.071499999998</v>
          </cell>
          <cell r="N384">
            <v>17958.854599999999</v>
          </cell>
        </row>
        <row r="385">
          <cell r="B385">
            <v>20</v>
          </cell>
          <cell r="C385" t="str">
            <v>ХАРКIВСЬКА ОБЛАСТЬ</v>
          </cell>
          <cell r="D385">
            <v>153146</v>
          </cell>
          <cell r="E385" t="str">
            <v>ФIЛIЯ ДОЧIРНЬОЇ КОМПАНIЇ "УКРГАЗВИДОБУВАННЯ" НАЦIОНАЛЬНОЇ АКЦIОНЕРНОЇ КОМПАНIЇ "НАФТОГАЗ УКРАЇНИ" ГАЗОПРОМИСЛОВЕ УПРАВЛIННЯ "ШЕБЕЛИНКАГАЗВИДОБУВАННЯ"</v>
          </cell>
          <cell r="F385">
            <v>234468.02100000001</v>
          </cell>
          <cell r="G385">
            <v>243632.79300000001</v>
          </cell>
          <cell r="H385">
            <v>178220.85800000001</v>
          </cell>
          <cell r="I385">
            <v>167639.10399999999</v>
          </cell>
          <cell r="J385">
            <v>-75993.688999999998</v>
          </cell>
          <cell r="K385">
            <v>161364.75</v>
          </cell>
          <cell r="L385">
            <v>13727.9035</v>
          </cell>
          <cell r="M385">
            <v>262.72228999999999</v>
          </cell>
          <cell r="N385">
            <v>179.15045000000001</v>
          </cell>
        </row>
        <row r="386">
          <cell r="B386">
            <v>20</v>
          </cell>
          <cell r="C386" t="str">
            <v>ХАРКIВСЬКА ОБЛАСТЬ</v>
          </cell>
          <cell r="D386">
            <v>31798944</v>
          </cell>
          <cell r="E386" t="str">
            <v>ТОВАРИСТВО З ОБМЕЖЕНОЮ ВIДПОВIДАЛЬНIСТЮ"ХЛВЗ"</v>
          </cell>
          <cell r="F386">
            <v>53068.734799999998</v>
          </cell>
          <cell r="G386">
            <v>76087.728400000007</v>
          </cell>
          <cell r="H386">
            <v>145546.31299999999</v>
          </cell>
          <cell r="I386">
            <v>145592.61199999999</v>
          </cell>
          <cell r="J386">
            <v>69504.883900000001</v>
          </cell>
          <cell r="K386">
            <v>0</v>
          </cell>
          <cell r="L386">
            <v>0</v>
          </cell>
          <cell r="M386">
            <v>23703.824100000002</v>
          </cell>
          <cell r="N386">
            <v>-453.70053999999999</v>
          </cell>
        </row>
        <row r="387">
          <cell r="B387">
            <v>20</v>
          </cell>
          <cell r="C387" t="str">
            <v>ХАРКIВСЬКА ОБЛАСТЬ</v>
          </cell>
          <cell r="D387">
            <v>25881266</v>
          </cell>
          <cell r="E387" t="str">
            <v>ХАРКIВСЬКЕ ВIДДIЛЕННЯ ВIДКРИТОГО АКЦIОНЕРНОГО ТОВАРИСТВА "САН IНТЕРБРЮ УКРАЇНА"</v>
          </cell>
          <cell r="F387">
            <v>3884</v>
          </cell>
          <cell r="G387">
            <v>4058</v>
          </cell>
          <cell r="H387">
            <v>88937.241699999999</v>
          </cell>
          <cell r="I387">
            <v>91371.314100000003</v>
          </cell>
          <cell r="J387">
            <v>87313.314100000003</v>
          </cell>
          <cell r="K387">
            <v>0</v>
          </cell>
          <cell r="L387">
            <v>0</v>
          </cell>
          <cell r="M387">
            <v>4761.1998199999998</v>
          </cell>
          <cell r="N387">
            <v>4587.1790000000001</v>
          </cell>
        </row>
        <row r="388">
          <cell r="B388">
            <v>20</v>
          </cell>
          <cell r="C388" t="str">
            <v>ХАРКIВСЬКА ОБЛАСТЬ</v>
          </cell>
          <cell r="D388">
            <v>5471230</v>
          </cell>
          <cell r="E388" t="str">
            <v>ВIДКРИТЕ АКЦIОНЕРНЕ ТОВАРИСТВО "ХАРКIВСЬКА ТЕЦ-5"</v>
          </cell>
          <cell r="F388">
            <v>78131.927200000006</v>
          </cell>
          <cell r="G388">
            <v>73728.129199999996</v>
          </cell>
          <cell r="H388">
            <v>64916.207000000002</v>
          </cell>
          <cell r="I388">
            <v>72312.287599999996</v>
          </cell>
          <cell r="J388">
            <v>-1415.8416</v>
          </cell>
          <cell r="K388">
            <v>0</v>
          </cell>
          <cell r="L388">
            <v>-17.348330000000001</v>
          </cell>
          <cell r="M388">
            <v>8686.8751100000009</v>
          </cell>
          <cell r="N388">
            <v>7400.7988500000001</v>
          </cell>
        </row>
        <row r="389">
          <cell r="B389">
            <v>20</v>
          </cell>
          <cell r="C389" t="str">
            <v>ХАРКIВСЬКА ОБЛАСТЬ</v>
          </cell>
          <cell r="D389">
            <v>131954</v>
          </cell>
          <cell r="E389" t="str">
            <v>АКЦIОНЕРНА КОМПАНIЯ "ХАРКIВОБЛЕНЕРГО"</v>
          </cell>
          <cell r="F389">
            <v>28302.047600000002</v>
          </cell>
          <cell r="G389">
            <v>27190.957600000002</v>
          </cell>
          <cell r="H389">
            <v>50264.669800000003</v>
          </cell>
          <cell r="I389">
            <v>50794.9928</v>
          </cell>
          <cell r="J389">
            <v>23604.035199999998</v>
          </cell>
          <cell r="K389">
            <v>409.78940999999998</v>
          </cell>
          <cell r="L389">
            <v>409.78940999999998</v>
          </cell>
          <cell r="M389">
            <v>943.84069</v>
          </cell>
          <cell r="N389">
            <v>940.11237000000006</v>
          </cell>
        </row>
        <row r="390">
          <cell r="B390">
            <v>20</v>
          </cell>
          <cell r="C390" t="str">
            <v>ХАРКIВСЬКА ОБЛАСТЬ</v>
          </cell>
          <cell r="D390">
            <v>9807750</v>
          </cell>
          <cell r="E390" t="str">
            <v>АКЦIОНЕРНИЙ КОМЕРЦIЙНИЙ IННОВАЦIЙНИЙ БАНК "УКРСИББАНК"</v>
          </cell>
          <cell r="F390">
            <v>12683.662</v>
          </cell>
          <cell r="G390">
            <v>12068.3469</v>
          </cell>
          <cell r="H390">
            <v>41527.910100000001</v>
          </cell>
          <cell r="I390">
            <v>46384.308700000001</v>
          </cell>
          <cell r="J390">
            <v>34315.961799999997</v>
          </cell>
          <cell r="K390">
            <v>0</v>
          </cell>
          <cell r="L390">
            <v>0</v>
          </cell>
          <cell r="M390">
            <v>5565.6551499999996</v>
          </cell>
          <cell r="N390">
            <v>4845.7415799999999</v>
          </cell>
        </row>
        <row r="391">
          <cell r="B391">
            <v>20</v>
          </cell>
          <cell r="C391" t="str">
            <v>ХАРКIВСЬКА ОБЛАСТЬ</v>
          </cell>
          <cell r="D391">
            <v>25617463</v>
          </cell>
          <cell r="E391" t="str">
            <v>ГАЗОПРОМИСЛОВЕ УПРАВЛIННЯ "ХАРКIВГАЗВИДОБУВАННЯ" ДОЧIРНЬОЇ КОМПАНIЇ "УКРГАЗВИДОБУВАННЯ" НАЦIОНАЛЬНОЇ АКЦIОНЕРНОЇ КОМПАНIЇ "НАФТОГАЗ УКРАЇНИ"</v>
          </cell>
          <cell r="F391">
            <v>49023.897400000002</v>
          </cell>
          <cell r="G391">
            <v>47540.8217</v>
          </cell>
          <cell r="H391">
            <v>27303.439900000001</v>
          </cell>
          <cell r="I391">
            <v>42985.558799999999</v>
          </cell>
          <cell r="J391">
            <v>-4555.2628999999997</v>
          </cell>
          <cell r="K391">
            <v>31049.101600000002</v>
          </cell>
          <cell r="L391">
            <v>-16434.949000000001</v>
          </cell>
          <cell r="M391">
            <v>161.91368</v>
          </cell>
          <cell r="N391">
            <v>68.134500000000003</v>
          </cell>
        </row>
        <row r="392">
          <cell r="B392">
            <v>20</v>
          </cell>
          <cell r="C392" t="str">
            <v>ХАРКIВСЬКА ОБЛАСТЬ</v>
          </cell>
          <cell r="D392">
            <v>24486154</v>
          </cell>
          <cell r="E392" t="str">
            <v>ЗАКРИТЕ АКЦIОНЕРНЕ ТОВАРИСТВО ЗАКРИТЕ АКЦIОНЕРНЕ ТОВАРИСТВО "ЛЮБОТИНСЬКИЙ ЗАВОД "ПРОДТОВАРИ"</v>
          </cell>
          <cell r="F392">
            <v>47823.4064</v>
          </cell>
          <cell r="G392">
            <v>48952.474399999999</v>
          </cell>
          <cell r="H392">
            <v>34122.070699999997</v>
          </cell>
          <cell r="I392">
            <v>42209.769099999998</v>
          </cell>
          <cell r="J392">
            <v>-6742.7052999999996</v>
          </cell>
          <cell r="K392">
            <v>0</v>
          </cell>
          <cell r="L392">
            <v>0</v>
          </cell>
          <cell r="M392">
            <v>13442.4535</v>
          </cell>
          <cell r="N392">
            <v>7586.9183599999997</v>
          </cell>
        </row>
        <row r="393">
          <cell r="B393">
            <v>20</v>
          </cell>
          <cell r="C393" t="str">
            <v>ХАРКIВСЬКА ОБЛАСТЬ</v>
          </cell>
          <cell r="D393">
            <v>25182114</v>
          </cell>
          <cell r="E393" t="str">
            <v>ФIЛIЯ ЗАКРИТОГО АКЦIОНЕРНОГО ТОВАРИСТВА "КИЇВСТАР ДЖ.ЕС.ЕМ." У МIСТI ХАРКОВI</v>
          </cell>
          <cell r="F393">
            <v>19229.306100000002</v>
          </cell>
          <cell r="G393">
            <v>19229.265899999999</v>
          </cell>
          <cell r="H393">
            <v>39723.358</v>
          </cell>
          <cell r="I393">
            <v>39723.367400000003</v>
          </cell>
          <cell r="J393">
            <v>20494.101500000001</v>
          </cell>
          <cell r="K393">
            <v>0</v>
          </cell>
          <cell r="L393">
            <v>0</v>
          </cell>
          <cell r="M393">
            <v>23.974080000000001</v>
          </cell>
          <cell r="N393">
            <v>9.4000000000000004E-3</v>
          </cell>
        </row>
        <row r="394">
          <cell r="B394">
            <v>20</v>
          </cell>
          <cell r="C394" t="str">
            <v>ХАРКIВСЬКА ОБЛАСТЬ</v>
          </cell>
          <cell r="D394">
            <v>5471247</v>
          </cell>
          <cell r="E394" t="str">
            <v>ЗМIЇВСЬКА ТЕПЛОВА ЕЛЕКТРИЧНА СТАНЦIЯ ВIДКРИТОГО АКЦIОНЕРНОГО ТОВАРИСТВА "ДЕРЖАВНА ЕНЕРГОГЕНЕРОУЮЧА КОМПАНIЯ "ЦЕНТРЕНЕРГО"</v>
          </cell>
          <cell r="F394">
            <v>20455.483400000001</v>
          </cell>
          <cell r="G394">
            <v>17440.053599999999</v>
          </cell>
          <cell r="H394">
            <v>32450.448799999998</v>
          </cell>
          <cell r="I394">
            <v>38459.513099999996</v>
          </cell>
          <cell r="J394">
            <v>21019.4594</v>
          </cell>
          <cell r="K394">
            <v>0</v>
          </cell>
          <cell r="L394">
            <v>-3176.2354</v>
          </cell>
          <cell r="M394">
            <v>2864.3596499999999</v>
          </cell>
          <cell r="N394">
            <v>2848.6310699999999</v>
          </cell>
        </row>
        <row r="395">
          <cell r="B395">
            <v>20</v>
          </cell>
          <cell r="C395" t="str">
            <v>ХАРКIВСЬКА ОБЛАСТЬ</v>
          </cell>
          <cell r="D395">
            <v>293060</v>
          </cell>
          <cell r="E395" t="str">
            <v>ВIДКРИТЕ АКЦIОНЕРНЕ ТОВАРИСТВО "БАЛЦЕМ"</v>
          </cell>
          <cell r="F395">
            <v>22600.9781</v>
          </cell>
          <cell r="G395">
            <v>23543.176800000001</v>
          </cell>
          <cell r="H395">
            <v>36469.405100000004</v>
          </cell>
          <cell r="I395">
            <v>34873.102099999996</v>
          </cell>
          <cell r="J395">
            <v>11329.925300000001</v>
          </cell>
          <cell r="K395">
            <v>0</v>
          </cell>
          <cell r="L395">
            <v>0</v>
          </cell>
          <cell r="M395">
            <v>560.57390999999996</v>
          </cell>
          <cell r="N395">
            <v>-1596.6814999999999</v>
          </cell>
        </row>
        <row r="396">
          <cell r="B396">
            <v>20</v>
          </cell>
          <cell r="C396" t="str">
            <v>ХАРКIВСЬКА ОБЛАСТЬ</v>
          </cell>
          <cell r="D396">
            <v>24489052</v>
          </cell>
          <cell r="E396" t="str">
            <v>ПIВНIЧНЕ ТЕРИТОРIАЛЬНЕ УПРАВЛIННЯ - ВIДОКРЕМЛЕНИЙ ПIДРОЗДIЛ ЗАКРИТОГО АКЦIОНЕРНОГО ТОВАРИСТВА "УКРАЇНСЬКИЙ МОБIЛЬНИЙ ЗВ'ЯЗОК"</v>
          </cell>
          <cell r="F396">
            <v>19441.974999999999</v>
          </cell>
          <cell r="G396">
            <v>19441.974999999999</v>
          </cell>
          <cell r="H396">
            <v>27947.061000000002</v>
          </cell>
          <cell r="I396">
            <v>27947.061000000002</v>
          </cell>
          <cell r="J396">
            <v>8505.0859999999993</v>
          </cell>
          <cell r="K396">
            <v>0</v>
          </cell>
          <cell r="L396">
            <v>0</v>
          </cell>
          <cell r="M396">
            <v>0.41929</v>
          </cell>
          <cell r="N396">
            <v>0</v>
          </cell>
        </row>
        <row r="397">
          <cell r="B397">
            <v>20</v>
          </cell>
          <cell r="C397" t="str">
            <v>ХАРКIВСЬКА ОБЛАСТЬ</v>
          </cell>
          <cell r="D397">
            <v>5762269</v>
          </cell>
          <cell r="E397" t="str">
            <v>ВIДКРИТЕ АКЦIОНЕРНЕ ТОВАРИСТВО "ТУРБОАТОМ"</v>
          </cell>
          <cell r="F397">
            <v>10497.4133</v>
          </cell>
          <cell r="G397">
            <v>13179.155199999999</v>
          </cell>
          <cell r="H397">
            <v>29305.3403</v>
          </cell>
          <cell r="I397">
            <v>27152.996999999999</v>
          </cell>
          <cell r="J397">
            <v>13973.8418</v>
          </cell>
          <cell r="K397">
            <v>0</v>
          </cell>
          <cell r="L397">
            <v>0</v>
          </cell>
          <cell r="M397">
            <v>2436.5290500000001</v>
          </cell>
          <cell r="N397">
            <v>-2196.672</v>
          </cell>
        </row>
        <row r="398">
          <cell r="B398">
            <v>20</v>
          </cell>
          <cell r="C398" t="str">
            <v>ХАРКIВСЬКА ОБЛАСТЬ</v>
          </cell>
          <cell r="D398">
            <v>31557119</v>
          </cell>
          <cell r="E398" t="str">
            <v>КОМУНАЛЬНЕ ПIДПРИЄМСТВО "ХАРКIВСЬКI ТЕПЛОВI МЕРЕЖI"</v>
          </cell>
          <cell r="F398">
            <v>21174.293699999998</v>
          </cell>
          <cell r="G398">
            <v>20839.795600000001</v>
          </cell>
          <cell r="H398">
            <v>22667.7343</v>
          </cell>
          <cell r="I398">
            <v>22814.1525</v>
          </cell>
          <cell r="J398">
            <v>1974.35688</v>
          </cell>
          <cell r="K398">
            <v>0</v>
          </cell>
          <cell r="L398">
            <v>0</v>
          </cell>
          <cell r="M398">
            <v>213.01517000000001</v>
          </cell>
          <cell r="N398">
            <v>146.41811000000001</v>
          </cell>
        </row>
        <row r="399">
          <cell r="B399">
            <v>20</v>
          </cell>
          <cell r="C399" t="str">
            <v>ХАРКIВСЬКА ОБЛАСТЬ</v>
          </cell>
          <cell r="D399">
            <v>165712</v>
          </cell>
          <cell r="E399" t="str">
            <v>ВIДКРИТЕ АКЦIОНЕРНЕ ТОВАРИСТВО "ХАРКIВСЬКИЙ МАШИНОБУДIВНИЙ ЗАВОД "СВIТЛО ШАХТАРЯ"</v>
          </cell>
          <cell r="F399">
            <v>31568.373200000002</v>
          </cell>
          <cell r="G399">
            <v>31678.270199999999</v>
          </cell>
          <cell r="H399">
            <v>21834.415700000001</v>
          </cell>
          <cell r="I399">
            <v>22626.204900000001</v>
          </cell>
          <cell r="J399">
            <v>-9052.0653000000002</v>
          </cell>
          <cell r="K399">
            <v>0</v>
          </cell>
          <cell r="L399">
            <v>0</v>
          </cell>
          <cell r="M399">
            <v>1017.3103</v>
          </cell>
          <cell r="N399">
            <v>791.78734999999995</v>
          </cell>
        </row>
        <row r="400">
          <cell r="B400">
            <v>20</v>
          </cell>
          <cell r="C400" t="str">
            <v>ХАРКIВСЬКА ОБЛАСТЬ</v>
          </cell>
          <cell r="D400">
            <v>3359500</v>
          </cell>
          <cell r="E400" t="str">
            <v>ВIДКРИТЕ АКЦIОНЕРНЕ ТОВАРИСТВО "ХАРКIВГАЗ"</v>
          </cell>
          <cell r="F400">
            <v>17139.559499999999</v>
          </cell>
          <cell r="G400">
            <v>16973.0255</v>
          </cell>
          <cell r="H400">
            <v>19343.3115</v>
          </cell>
          <cell r="I400">
            <v>21576.0046</v>
          </cell>
          <cell r="J400">
            <v>4602.9791400000004</v>
          </cell>
          <cell r="K400">
            <v>0</v>
          </cell>
          <cell r="L400">
            <v>0</v>
          </cell>
          <cell r="M400">
            <v>2229.9612299999999</v>
          </cell>
          <cell r="N400">
            <v>2220.67668</v>
          </cell>
        </row>
        <row r="401">
          <cell r="B401">
            <v>20</v>
          </cell>
          <cell r="C401" t="str">
            <v>ХАРКIВСЬКА ОБЛАСТЬ</v>
          </cell>
          <cell r="D401">
            <v>447451</v>
          </cell>
          <cell r="E401" t="str">
            <v>АКЦIОНЕРНЕ ТОВАРИСТВО ВIДКРИТОГО ТИПУ "ХАРКIВСЬКИЙ МОЛОЧНИЙ КОМБIНАТ"</v>
          </cell>
          <cell r="F401">
            <v>10283.7652</v>
          </cell>
          <cell r="G401">
            <v>10251.443499999999</v>
          </cell>
          <cell r="H401">
            <v>20584.9447</v>
          </cell>
          <cell r="I401">
            <v>21494.7225</v>
          </cell>
          <cell r="J401">
            <v>11243.279</v>
          </cell>
          <cell r="K401">
            <v>0</v>
          </cell>
          <cell r="L401">
            <v>0</v>
          </cell>
          <cell r="M401">
            <v>1155.42552</v>
          </cell>
          <cell r="N401">
            <v>909.77778000000001</v>
          </cell>
        </row>
        <row r="402">
          <cell r="B402">
            <v>21</v>
          </cell>
          <cell r="C402" t="str">
            <v>ХЕРСОНСЬКА ОБЛАСТЬ</v>
          </cell>
          <cell r="D402">
            <v>413475</v>
          </cell>
          <cell r="E402" t="str">
            <v>ВIДКРИТЕ АКЦIОНЕРНЕ ТОВАРИСТВО "АГРОПРОМИСЛОВА ФIРМА ТАВРIЯ"</v>
          </cell>
          <cell r="F402">
            <v>22501.263900000002</v>
          </cell>
          <cell r="G402">
            <v>20149.000700000001</v>
          </cell>
          <cell r="H402">
            <v>20187.718400000002</v>
          </cell>
          <cell r="I402">
            <v>21299.992300000002</v>
          </cell>
          <cell r="J402">
            <v>1150.9916599999999</v>
          </cell>
          <cell r="K402">
            <v>0</v>
          </cell>
          <cell r="L402">
            <v>0</v>
          </cell>
          <cell r="M402">
            <v>2553.4976700000002</v>
          </cell>
          <cell r="N402">
            <v>-199.65380999999999</v>
          </cell>
        </row>
        <row r="403">
          <cell r="B403">
            <v>21</v>
          </cell>
          <cell r="C403" t="str">
            <v>ХЕРСОНСЬКА ОБЛАСТЬ</v>
          </cell>
          <cell r="D403">
            <v>130978</v>
          </cell>
          <cell r="E403" t="str">
            <v>ФIЛIЯ "КАХОВСЬКА ГЕС IМЕНI П.С.НЕПОРОЖНЬОГО" ВIДКРИТОГО АКЦIОНЕРНОГО ТОВАРИСТВА "УКРГIДРОЕНЕРГО"</v>
          </cell>
          <cell r="F403">
            <v>11499.5072</v>
          </cell>
          <cell r="G403">
            <v>11982.293600000001</v>
          </cell>
          <cell r="H403">
            <v>15221.2639</v>
          </cell>
          <cell r="I403">
            <v>14545.4475</v>
          </cell>
          <cell r="J403">
            <v>2563.1538999999998</v>
          </cell>
          <cell r="K403">
            <v>0</v>
          </cell>
          <cell r="L403">
            <v>0</v>
          </cell>
          <cell r="M403">
            <v>102.85571</v>
          </cell>
          <cell r="N403">
            <v>-675.81641000000002</v>
          </cell>
        </row>
        <row r="404">
          <cell r="B404">
            <v>21</v>
          </cell>
          <cell r="C404" t="str">
            <v>ХЕРСОНСЬКА ОБЛАСТЬ</v>
          </cell>
          <cell r="D404">
            <v>5396638</v>
          </cell>
          <cell r="E404" t="str">
            <v>ВIДКРИТЕ АКЦIОНЕРНЕ ТОВАРИСТВО "ЕНЕРГОПОСТАЧАЛЬНА КОМПАНIЯ "ХЕРСОНОБЛЕНЕРГО"</v>
          </cell>
          <cell r="F404">
            <v>13356.318300000001</v>
          </cell>
          <cell r="G404">
            <v>13521.2983</v>
          </cell>
          <cell r="H404">
            <v>12613.658799999999</v>
          </cell>
          <cell r="I404">
            <v>12833.302</v>
          </cell>
          <cell r="J404">
            <v>-687.99638000000004</v>
          </cell>
          <cell r="K404">
            <v>0</v>
          </cell>
          <cell r="L404">
            <v>0</v>
          </cell>
          <cell r="M404">
            <v>262.64317999999997</v>
          </cell>
          <cell r="N404">
            <v>134.76418000000001</v>
          </cell>
        </row>
        <row r="405">
          <cell r="B405">
            <v>21</v>
          </cell>
          <cell r="C405" t="str">
            <v>ХЕРСОНСЬКА ОБЛАСТЬ</v>
          </cell>
          <cell r="D405">
            <v>24106105</v>
          </cell>
          <cell r="E405" t="str">
            <v>ЗАКРИТЕ АКЦIОНЕРНЕ ТОВАРИСТВО "ЧУМАК"</v>
          </cell>
          <cell r="F405">
            <v>-4055.7015000000001</v>
          </cell>
          <cell r="G405">
            <v>1216.4386300000001</v>
          </cell>
          <cell r="H405">
            <v>1848.5020099999999</v>
          </cell>
          <cell r="I405">
            <v>5600.5032499999998</v>
          </cell>
          <cell r="J405">
            <v>4384.0646200000001</v>
          </cell>
          <cell r="K405">
            <v>0</v>
          </cell>
          <cell r="L405">
            <v>0</v>
          </cell>
          <cell r="M405">
            <v>10182.3151</v>
          </cell>
          <cell r="N405">
            <v>3739.5144399999999</v>
          </cell>
        </row>
        <row r="406">
          <cell r="B406">
            <v>21</v>
          </cell>
          <cell r="C406" t="str">
            <v>ХЕРСОНСЬКА ОБЛАСТЬ</v>
          </cell>
          <cell r="D406">
            <v>3355726</v>
          </cell>
          <cell r="E406" t="str">
            <v>МIСЬКЕ КОМУНАЛЬНЕ ПIДПРИЄМСТВО "ВИРОБНИЧЕ УПРАВЛIННЯ ВОДОПРОВIДНО- КАНАЛIЗАЦIЙНОГО ГОСПОДАРСТВА МIСТА ХЕРСОНА"</v>
          </cell>
          <cell r="F406">
            <v>3234.1822900000002</v>
          </cell>
          <cell r="G406">
            <v>4119.4029899999996</v>
          </cell>
          <cell r="H406">
            <v>5095.6124200000004</v>
          </cell>
          <cell r="I406">
            <v>5574.7358700000004</v>
          </cell>
          <cell r="J406">
            <v>1455.3328799999999</v>
          </cell>
          <cell r="K406">
            <v>0</v>
          </cell>
          <cell r="L406">
            <v>0</v>
          </cell>
          <cell r="M406">
            <v>621.87572</v>
          </cell>
          <cell r="N406">
            <v>468.99135999999999</v>
          </cell>
        </row>
        <row r="407">
          <cell r="B407">
            <v>21</v>
          </cell>
          <cell r="C407" t="str">
            <v>ХЕРСОНСЬКА ОБЛАСТЬ</v>
          </cell>
          <cell r="D407">
            <v>3355353</v>
          </cell>
          <cell r="E407" t="str">
            <v>ВIДКРИТЕ АКЦIОНЕРНЕ ТОВАРИСТВО ПО ГАЗОПОСТАЧАННЮ ТА ГАЗИФIКАЦIЇ "ХЕРСОНГАЗ"</v>
          </cell>
          <cell r="F407">
            <v>2615.52169</v>
          </cell>
          <cell r="G407">
            <v>2647.7628599999998</v>
          </cell>
          <cell r="H407">
            <v>4824.4424099999997</v>
          </cell>
          <cell r="I407">
            <v>5419.0271199999997</v>
          </cell>
          <cell r="J407">
            <v>2771.2642599999999</v>
          </cell>
          <cell r="K407">
            <v>0</v>
          </cell>
          <cell r="L407">
            <v>0</v>
          </cell>
          <cell r="M407">
            <v>646.14923999999996</v>
          </cell>
          <cell r="N407">
            <v>594.57362000000001</v>
          </cell>
        </row>
        <row r="408">
          <cell r="B408">
            <v>21</v>
          </cell>
          <cell r="C408" t="str">
            <v>ХЕРСОНСЬКА ОБЛАСТЬ</v>
          </cell>
          <cell r="D408">
            <v>31918234</v>
          </cell>
          <cell r="E408" t="str">
            <v>ДОЧIРНЄ ПIДПРИЄМСТВО "ХЕРСОНСЬКИЙ ОБЛАВТОДОР" ВIДКРИТОГО АКЦIОНЕРНОГО ТОВАРИСТВА "ДЕРЖАВНА АКЦIОНЕРНА КОМПАНIЯ "АВТОМОБIЛЬНI ДОРОГИ УКРАЇНИ"</v>
          </cell>
          <cell r="F408">
            <v>3414.2048300000001</v>
          </cell>
          <cell r="G408">
            <v>3413.7813500000002</v>
          </cell>
          <cell r="H408">
            <v>4963.2338499999996</v>
          </cell>
          <cell r="I408">
            <v>5342.3238499999998</v>
          </cell>
          <cell r="J408">
            <v>1928.5425</v>
          </cell>
          <cell r="K408">
            <v>0</v>
          </cell>
          <cell r="L408">
            <v>0</v>
          </cell>
          <cell r="M408">
            <v>474.62581999999998</v>
          </cell>
          <cell r="N408">
            <v>379.08789999999999</v>
          </cell>
        </row>
        <row r="409">
          <cell r="B409">
            <v>21</v>
          </cell>
          <cell r="C409" t="str">
            <v>ХЕРСОНСЬКА ОБЛАСТЬ</v>
          </cell>
          <cell r="D409">
            <v>22755934</v>
          </cell>
          <cell r="E409" t="str">
            <v>ХЕРСОНСЬКА ФIЛIЯ УКРАЇНСЬКО-НIМЕЦЬКО-ГОЛАНДСЬКО-ДАТСЬКОГО СП "УКРАЇНСЬКИЙ МОБIЛЬНИЙ ЗВ'ЯЗОК"</v>
          </cell>
          <cell r="F409">
            <v>4081.39</v>
          </cell>
          <cell r="G409">
            <v>4081.39</v>
          </cell>
          <cell r="H409">
            <v>5276.3639999999996</v>
          </cell>
          <cell r="I409">
            <v>5276.3639999999996</v>
          </cell>
          <cell r="J409">
            <v>1194.9739999999999</v>
          </cell>
          <cell r="K409">
            <v>0</v>
          </cell>
          <cell r="L409">
            <v>0</v>
          </cell>
          <cell r="M409">
            <v>0.12389</v>
          </cell>
          <cell r="N409">
            <v>0</v>
          </cell>
        </row>
        <row r="410">
          <cell r="B410">
            <v>21</v>
          </cell>
          <cell r="C410" t="str">
            <v>ХЕРСОНСЬКА ОБЛАСТЬ</v>
          </cell>
          <cell r="D410">
            <v>131771</v>
          </cell>
          <cell r="E410" t="str">
            <v>ВIДКРИТЕ АКЦIОНЕРНЕ ТОВАРИСТВО "ХЕРСОНСЬКА ТЕПЛОЕЛЕКТРОЦЕНТРАЛЬ"</v>
          </cell>
          <cell r="F410">
            <v>6426.0226899999998</v>
          </cell>
          <cell r="G410">
            <v>4429.8744800000004</v>
          </cell>
          <cell r="H410">
            <v>2529.2627299999999</v>
          </cell>
          <cell r="I410">
            <v>4955.1886299999996</v>
          </cell>
          <cell r="J410">
            <v>525.31415000000004</v>
          </cell>
          <cell r="K410">
            <v>0</v>
          </cell>
          <cell r="L410">
            <v>-1831.9165</v>
          </cell>
          <cell r="M410">
            <v>605.57479999999998</v>
          </cell>
          <cell r="N410">
            <v>605.54998000000001</v>
          </cell>
        </row>
        <row r="411">
          <cell r="B411">
            <v>21</v>
          </cell>
          <cell r="C411" t="str">
            <v>ХЕРСОНСЬКА ОБЛАСТЬ</v>
          </cell>
          <cell r="D411">
            <v>3150208</v>
          </cell>
          <cell r="E411" t="str">
            <v>"ХЕРСОНСЬКИЙ РIЧКОВИЙ ПОРТ" АКЦIОНЕРНОЇ СУДНОПЛАВНОЇ КОМПАНIЇ "УКРРIЧФЛОТ"</v>
          </cell>
          <cell r="F411">
            <v>2330.1102599999999</v>
          </cell>
          <cell r="G411">
            <v>2187.0569099999998</v>
          </cell>
          <cell r="H411">
            <v>4442.13526</v>
          </cell>
          <cell r="I411">
            <v>4368.5294000000004</v>
          </cell>
          <cell r="J411">
            <v>2181.4724900000001</v>
          </cell>
          <cell r="K411">
            <v>126.07953000000001</v>
          </cell>
          <cell r="L411">
            <v>126.07953000000001</v>
          </cell>
          <cell r="M411">
            <v>2.6903600000000001</v>
          </cell>
          <cell r="N411">
            <v>-51.345329999999997</v>
          </cell>
        </row>
        <row r="412">
          <cell r="B412">
            <v>21</v>
          </cell>
          <cell r="C412" t="str">
            <v>ХЕРСОНСЬКА ОБЛАСТЬ</v>
          </cell>
          <cell r="D412">
            <v>1125695</v>
          </cell>
          <cell r="E412" t="str">
            <v>ДЕРЖАВНЕ ПIДПРИЄМСТВО ХЕРСОНСЬКИЙ МОРСЬКИЙ ТОРГОВЕЛЬНИЙ ПОРТ</v>
          </cell>
          <cell r="F412">
            <v>4037.7872200000002</v>
          </cell>
          <cell r="G412">
            <v>2585.9516699999999</v>
          </cell>
          <cell r="H412">
            <v>4490.6986800000004</v>
          </cell>
          <cell r="I412">
            <v>4067.54846</v>
          </cell>
          <cell r="J412">
            <v>1481.5967900000001</v>
          </cell>
          <cell r="K412">
            <v>0</v>
          </cell>
          <cell r="L412">
            <v>0</v>
          </cell>
          <cell r="M412">
            <v>1008.19084</v>
          </cell>
          <cell r="N412">
            <v>-447.45731999999998</v>
          </cell>
        </row>
        <row r="413">
          <cell r="B413">
            <v>21</v>
          </cell>
          <cell r="C413" t="str">
            <v>ХЕРСОНСЬКА ОБЛАСТЬ</v>
          </cell>
          <cell r="D413">
            <v>30769085</v>
          </cell>
          <cell r="E413" t="str">
            <v>ЗАКРИТЕ АКЦIОНЕРНЕ ТОВАРИСТВО "ЗАВОД КРУПНИХ ЕЛЕКТРИЧНИХ МАШИН"</v>
          </cell>
          <cell r="F413">
            <v>-1135.3671999999999</v>
          </cell>
          <cell r="G413">
            <v>-1674.6275000000001</v>
          </cell>
          <cell r="H413">
            <v>5360.1515799999997</v>
          </cell>
          <cell r="I413">
            <v>3980.8085799999999</v>
          </cell>
          <cell r="J413">
            <v>5655.4361099999996</v>
          </cell>
          <cell r="K413">
            <v>0</v>
          </cell>
          <cell r="L413">
            <v>0</v>
          </cell>
          <cell r="M413">
            <v>18.008040000000001</v>
          </cell>
          <cell r="N413">
            <v>-1511.3379</v>
          </cell>
        </row>
        <row r="414">
          <cell r="B414">
            <v>21</v>
          </cell>
          <cell r="C414" t="str">
            <v>ХЕРСОНСЬКА ОБЛАСТЬ</v>
          </cell>
          <cell r="D414">
            <v>31489175</v>
          </cell>
          <cell r="E414" t="str">
            <v>ЗАКРИТЕ АКЦIОНЕРНЕ ТОВАРИСТВО "МОЛОЧНИЙ ЗАВОД "РОДИЧ"</v>
          </cell>
          <cell r="F414">
            <v>274.57249999999999</v>
          </cell>
          <cell r="G414">
            <v>182.89989</v>
          </cell>
          <cell r="H414">
            <v>3549.6995099999999</v>
          </cell>
          <cell r="I414">
            <v>3598.0341400000002</v>
          </cell>
          <cell r="J414">
            <v>3415.1342500000001</v>
          </cell>
          <cell r="K414">
            <v>0</v>
          </cell>
          <cell r="L414">
            <v>0</v>
          </cell>
          <cell r="M414">
            <v>61.657809999999998</v>
          </cell>
          <cell r="N414">
            <v>48.334040000000002</v>
          </cell>
        </row>
        <row r="415">
          <cell r="B415">
            <v>21</v>
          </cell>
          <cell r="C415" t="str">
            <v>ХЕРСОНСЬКА ОБЛАСТЬ</v>
          </cell>
          <cell r="D415">
            <v>213196</v>
          </cell>
          <cell r="E415" t="str">
            <v>ВIДКРИТЕ АКЦIОНЕРНЕ ТОВАРИСТВО ПIВДЕННИЙ ЕЛЕКТРОМАШИНОБУДIВНИЙ ЗАВОД</v>
          </cell>
          <cell r="F415">
            <v>57.159370000000003</v>
          </cell>
          <cell r="G415">
            <v>262.90800000000002</v>
          </cell>
          <cell r="H415">
            <v>-864.31111999999996</v>
          </cell>
          <cell r="I415">
            <v>3361.5084400000001</v>
          </cell>
          <cell r="J415">
            <v>3098.6004400000002</v>
          </cell>
          <cell r="K415">
            <v>0.42982999999999999</v>
          </cell>
          <cell r="L415">
            <v>-3914.6803</v>
          </cell>
          <cell r="M415">
            <v>1.8562399999999999</v>
          </cell>
          <cell r="N415">
            <v>1.8562399999999999</v>
          </cell>
        </row>
        <row r="416">
          <cell r="B416">
            <v>21</v>
          </cell>
          <cell r="C416" t="str">
            <v>ХЕРСОНСЬКА ОБЛАСТЬ</v>
          </cell>
          <cell r="D416">
            <v>14113570</v>
          </cell>
          <cell r="E416" t="str">
            <v>ПРИВАТНЕ ПIДПРИЄМСТВО "КОМПЛЕКТАВТОДОР"</v>
          </cell>
          <cell r="F416">
            <v>764.91789000000006</v>
          </cell>
          <cell r="G416">
            <v>737.66308000000004</v>
          </cell>
          <cell r="H416">
            <v>2659.55204</v>
          </cell>
          <cell r="I416">
            <v>2632.7100799999998</v>
          </cell>
          <cell r="J416">
            <v>1895.047</v>
          </cell>
          <cell r="K416">
            <v>0</v>
          </cell>
          <cell r="L416">
            <v>0</v>
          </cell>
          <cell r="M416">
            <v>23.269760000000002</v>
          </cell>
          <cell r="N416">
            <v>-27.003260000000001</v>
          </cell>
        </row>
        <row r="417">
          <cell r="B417">
            <v>21</v>
          </cell>
          <cell r="C417" t="str">
            <v>ХЕРСОНСЬКА ОБЛАСТЬ</v>
          </cell>
          <cell r="D417">
            <v>30330160</v>
          </cell>
          <cell r="E417" t="str">
            <v>ПРИВАТНЕ ПIДПРИЄМСТВО "МАВI"</v>
          </cell>
          <cell r="F417">
            <v>-364.81700000000001</v>
          </cell>
          <cell r="G417">
            <v>488.4</v>
          </cell>
          <cell r="H417">
            <v>1961.7660100000001</v>
          </cell>
          <cell r="I417">
            <v>2407.9991</v>
          </cell>
          <cell r="J417">
            <v>1919.5990999999999</v>
          </cell>
          <cell r="K417">
            <v>0</v>
          </cell>
          <cell r="L417">
            <v>0</v>
          </cell>
          <cell r="M417">
            <v>801.16128000000003</v>
          </cell>
          <cell r="N417">
            <v>194.61607000000001</v>
          </cell>
        </row>
        <row r="418">
          <cell r="B418">
            <v>21</v>
          </cell>
          <cell r="C418" t="str">
            <v>ХЕРСОНСЬКА ОБЛАСТЬ</v>
          </cell>
          <cell r="D418">
            <v>8597032</v>
          </cell>
          <cell r="E418" t="str">
            <v>ВIДДIЛ ДЕРЖАВНОЇ СЛУЖБИ ОХОРОНИ ПРИ УМВС УКРАЇНИ В ХЕРСОНСЬКIЙ ОБЛАСТI</v>
          </cell>
          <cell r="F418">
            <v>1859.38841</v>
          </cell>
          <cell r="G418">
            <v>1861.3789300000001</v>
          </cell>
          <cell r="H418">
            <v>2025.5018299999999</v>
          </cell>
          <cell r="I418">
            <v>2211.2166299999999</v>
          </cell>
          <cell r="J418">
            <v>349.83769999999998</v>
          </cell>
          <cell r="K418">
            <v>0</v>
          </cell>
          <cell r="L418">
            <v>0</v>
          </cell>
          <cell r="M418">
            <v>190.51035999999999</v>
          </cell>
          <cell r="N418">
            <v>185.71481</v>
          </cell>
        </row>
        <row r="419">
          <cell r="B419">
            <v>21</v>
          </cell>
          <cell r="C419" t="str">
            <v>ХЕРСОНСЬКА ОБЛАСТЬ</v>
          </cell>
          <cell r="D419">
            <v>21290781</v>
          </cell>
          <cell r="E419" t="str">
            <v>ТОВАРИСТВО З ОБМЕЖЕНОЮ ВIДПОВIДАЛЬНIСТЮ "МКП ПРОЗЕРПIНА"</v>
          </cell>
          <cell r="F419">
            <v>1937.46794</v>
          </cell>
          <cell r="G419">
            <v>1201.5569399999999</v>
          </cell>
          <cell r="H419">
            <v>1938.70667</v>
          </cell>
          <cell r="I419">
            <v>2207.04567</v>
          </cell>
          <cell r="J419">
            <v>1005.48873</v>
          </cell>
          <cell r="K419">
            <v>0</v>
          </cell>
          <cell r="L419">
            <v>0</v>
          </cell>
          <cell r="M419">
            <v>143.41101</v>
          </cell>
          <cell r="N419">
            <v>143.33769000000001</v>
          </cell>
        </row>
        <row r="420">
          <cell r="B420">
            <v>21</v>
          </cell>
          <cell r="C420" t="str">
            <v>ХЕРСОНСЬКА ОБЛАСТЬ</v>
          </cell>
          <cell r="D420">
            <v>100256</v>
          </cell>
          <cell r="E420" t="str">
            <v>ВIДКРИТЕ АКЦIОНЕРНЕ ТОВАРИСТВО "НОВОКАХОВСЬКИЙ ЗАВОД "УКРГIДРОМЕХ"</v>
          </cell>
          <cell r="F420">
            <v>47.475589999999997</v>
          </cell>
          <cell r="G420">
            <v>-2766.1203</v>
          </cell>
          <cell r="H420">
            <v>2386.7337499999999</v>
          </cell>
          <cell r="I420">
            <v>2204.1644799999999</v>
          </cell>
          <cell r="J420">
            <v>4970.2848199999999</v>
          </cell>
          <cell r="K420">
            <v>0</v>
          </cell>
          <cell r="L420">
            <v>0</v>
          </cell>
          <cell r="M420">
            <v>0.95660000000000001</v>
          </cell>
          <cell r="N420">
            <v>-182.56926999999999</v>
          </cell>
        </row>
        <row r="421">
          <cell r="B421">
            <v>21</v>
          </cell>
          <cell r="C421" t="str">
            <v>ХЕРСОНСЬКА ОБЛАСТЬ</v>
          </cell>
          <cell r="D421">
            <v>21273392</v>
          </cell>
          <cell r="E421" t="str">
            <v>ТОВАРИСТВО З ОБМЕЖЕНОЮ ВIДПОВIДАЛЬНIСТЮ "ОЛЕСЯ"</v>
          </cell>
          <cell r="F421">
            <v>2080.8058599999999</v>
          </cell>
          <cell r="G421">
            <v>2086.3090099999999</v>
          </cell>
          <cell r="H421">
            <v>1994.9966099999999</v>
          </cell>
          <cell r="I421">
            <v>2168.56095</v>
          </cell>
          <cell r="J421">
            <v>82.251940000000005</v>
          </cell>
          <cell r="K421">
            <v>0</v>
          </cell>
          <cell r="L421">
            <v>0</v>
          </cell>
          <cell r="M421">
            <v>170.00519</v>
          </cell>
          <cell r="N421">
            <v>169.81243000000001</v>
          </cell>
        </row>
        <row r="422">
          <cell r="B422">
            <v>22</v>
          </cell>
          <cell r="C422" t="str">
            <v>ХМЕЛЬНИЦЬКА ОБЛАСТЬ</v>
          </cell>
          <cell r="D422">
            <v>293091</v>
          </cell>
          <cell r="E422" t="str">
            <v>ВIДКРИТЕ АКЦIОНЕРНЕ ТОВАРИСТВО "ПОДIЛЬСЬКИЙ ЦЕМЕНТ"</v>
          </cell>
          <cell r="F422">
            <v>39213.279999999999</v>
          </cell>
          <cell r="G422">
            <v>38752.562400000003</v>
          </cell>
          <cell r="H422">
            <v>30519.255300000001</v>
          </cell>
          <cell r="I422">
            <v>35200.331299999998</v>
          </cell>
          <cell r="J422">
            <v>-3552.2311</v>
          </cell>
          <cell r="K422">
            <v>0</v>
          </cell>
          <cell r="L422">
            <v>0</v>
          </cell>
          <cell r="M422">
            <v>5171.2751099999996</v>
          </cell>
          <cell r="N422">
            <v>4668.7533199999998</v>
          </cell>
        </row>
        <row r="423">
          <cell r="B423">
            <v>22</v>
          </cell>
          <cell r="C423" t="str">
            <v>ХМЕЛЬНИЦЬКА ОБЛАСТЬ</v>
          </cell>
          <cell r="D423">
            <v>21313677</v>
          </cell>
          <cell r="E423" t="str">
            <v>ВIДОКРЕМЛЕНИЙ ПIДРОЗДIЛ "ХМЕЛЬНИЦЬКА АТОМНА ЕЛЕКТРИЧНА СТАНЦIЯ" ДЕРЖАВНОГО ПIДПРИЄМСТВА "НАЦIОНАЛЬНА АТОМНА ЕНЕРГОГЕНЕРУЮЧА КОМПАНIЯ "ЕНЕРГОАТОМ"</v>
          </cell>
          <cell r="F423">
            <v>32392.309799999999</v>
          </cell>
          <cell r="G423">
            <v>46369.917800000003</v>
          </cell>
          <cell r="H423">
            <v>60358.370699999999</v>
          </cell>
          <cell r="I423">
            <v>28338.000199999999</v>
          </cell>
          <cell r="J423">
            <v>-18031.918000000001</v>
          </cell>
          <cell r="K423">
            <v>0</v>
          </cell>
          <cell r="L423">
            <v>-0.18</v>
          </cell>
          <cell r="M423">
            <v>19175.523799999999</v>
          </cell>
          <cell r="N423">
            <v>-24814.964</v>
          </cell>
        </row>
        <row r="424">
          <cell r="B424">
            <v>22</v>
          </cell>
          <cell r="C424" t="str">
            <v>ХМЕЛЬНИЦЬКА ОБЛАСТЬ</v>
          </cell>
          <cell r="D424">
            <v>22767506</v>
          </cell>
          <cell r="E424" t="str">
            <v>ЕНЕРГОПОСТАЧАЛЬНА КОМПАНIЯ "ХМЕЛЬНИЦЬКОБЛЕНЕРГО"</v>
          </cell>
          <cell r="F424">
            <v>16041.2179</v>
          </cell>
          <cell r="G424">
            <v>15606.2009</v>
          </cell>
          <cell r="H424">
            <v>19856.866300000002</v>
          </cell>
          <cell r="I424">
            <v>22379.830300000001</v>
          </cell>
          <cell r="J424">
            <v>6773.6293699999997</v>
          </cell>
          <cell r="K424">
            <v>18.545000000000002</v>
          </cell>
          <cell r="L424">
            <v>18.545000000000002</v>
          </cell>
          <cell r="M424">
            <v>2556.5493900000001</v>
          </cell>
          <cell r="N424">
            <v>2542.7873300000001</v>
          </cell>
        </row>
        <row r="425">
          <cell r="B425">
            <v>22</v>
          </cell>
          <cell r="C425" t="str">
            <v>ХМЕЛЬНИЦЬКА ОБЛАСТЬ</v>
          </cell>
          <cell r="D425">
            <v>22985686</v>
          </cell>
          <cell r="E425" t="str">
            <v>ДОЧIРНЄ ПIДПРИЄМСТВО ЗАКРИТОГО АКЦIОНЕРНОГО ТОВАРИСТВА "ОБОЛОНЬ" - "КРАСИЛIВСЬКЕ"</v>
          </cell>
          <cell r="F425">
            <v>16049.863799999999</v>
          </cell>
          <cell r="G425">
            <v>16363.882900000001</v>
          </cell>
          <cell r="H425">
            <v>10309.8125</v>
          </cell>
          <cell r="I425">
            <v>15226.753000000001</v>
          </cell>
          <cell r="J425">
            <v>-1137.1300000000001</v>
          </cell>
          <cell r="K425">
            <v>0</v>
          </cell>
          <cell r="L425">
            <v>0</v>
          </cell>
          <cell r="M425">
            <v>5562.7800699999998</v>
          </cell>
          <cell r="N425">
            <v>4416.94049</v>
          </cell>
        </row>
        <row r="426">
          <cell r="B426">
            <v>22</v>
          </cell>
          <cell r="C426" t="str">
            <v>ХМЕЛЬНИЦЬКА ОБЛАСТЬ</v>
          </cell>
          <cell r="D426">
            <v>5395598</v>
          </cell>
          <cell r="E426" t="str">
            <v>ВIДКРИТЕ АКЦIОНЕРНЕ ТОВАРИСТВО ПО ГАЗОПОСТАЧАННЮ ТА ГАЗИФIКАЦIЇ "ХМЕЛЬНИЦЬКГАЗ"</v>
          </cell>
          <cell r="F426">
            <v>13231.0432</v>
          </cell>
          <cell r="G426">
            <v>13235.269700000001</v>
          </cell>
          <cell r="H426">
            <v>12492.036899999999</v>
          </cell>
          <cell r="I426">
            <v>14559.500400000001</v>
          </cell>
          <cell r="J426">
            <v>1324.2307000000001</v>
          </cell>
          <cell r="K426">
            <v>0</v>
          </cell>
          <cell r="L426">
            <v>0</v>
          </cell>
          <cell r="M426">
            <v>2061.8581800000002</v>
          </cell>
          <cell r="N426">
            <v>2060.3172</v>
          </cell>
        </row>
        <row r="427">
          <cell r="B427">
            <v>22</v>
          </cell>
          <cell r="C427" t="str">
            <v>ХМЕЛЬНИЦЬКА ОБЛАСТЬ</v>
          </cell>
          <cell r="D427">
            <v>5513922</v>
          </cell>
          <cell r="E427" t="str">
            <v>ВIДКРИТЕ АКЦIОНЕРНЕ ТОВАРИСТВО " ХМЕЛЬНИЦЬКИЙ ОБЛАСНИЙ ПИВЗАВОД "</v>
          </cell>
          <cell r="F427">
            <v>6461.6714599999996</v>
          </cell>
          <cell r="G427">
            <v>6494.8581100000001</v>
          </cell>
          <cell r="H427">
            <v>7673.3244999999997</v>
          </cell>
          <cell r="I427">
            <v>8046.4413599999998</v>
          </cell>
          <cell r="J427">
            <v>1551.5832499999999</v>
          </cell>
          <cell r="K427">
            <v>0</v>
          </cell>
          <cell r="L427">
            <v>0</v>
          </cell>
          <cell r="M427">
            <v>553.36870999999996</v>
          </cell>
          <cell r="N427">
            <v>369.34888000000001</v>
          </cell>
        </row>
        <row r="428">
          <cell r="B428">
            <v>22</v>
          </cell>
          <cell r="C428" t="str">
            <v>ХМЕЛЬНИЦЬКА ОБЛАСТЬ</v>
          </cell>
          <cell r="D428">
            <v>1267076</v>
          </cell>
          <cell r="E428" t="str">
            <v>ВIДКРИТЕ АКЦIОНЕРНЕ ТОВАРИСТВО " ХМЕЛЬНИЦЬКЗАЛIЗОБЕТОН "</v>
          </cell>
          <cell r="F428">
            <v>3765.7799300000001</v>
          </cell>
          <cell r="G428">
            <v>3759.0601299999998</v>
          </cell>
          <cell r="H428">
            <v>6109.1875799999998</v>
          </cell>
          <cell r="I428">
            <v>6295.38825</v>
          </cell>
          <cell r="J428">
            <v>2536.3281200000001</v>
          </cell>
          <cell r="K428">
            <v>0</v>
          </cell>
          <cell r="L428">
            <v>0</v>
          </cell>
          <cell r="M428">
            <v>192.33658</v>
          </cell>
          <cell r="N428">
            <v>186.20067</v>
          </cell>
        </row>
        <row r="429">
          <cell r="B429">
            <v>22</v>
          </cell>
          <cell r="C429" t="str">
            <v>ХМЕЛЬНИЦЬКА ОБЛАСТЬ</v>
          </cell>
          <cell r="D429">
            <v>30621811</v>
          </cell>
          <cell r="E429" t="str">
            <v>ТОВАРИСТВО З ОБМЕЖЕНОЮ ВIДПОВIДАЛЬНIСТЮ " РОСАПАТИТIНВЕСТ "</v>
          </cell>
          <cell r="F429">
            <v>4957.2322299999996</v>
          </cell>
          <cell r="G429">
            <v>1751.3750299999999</v>
          </cell>
          <cell r="H429">
            <v>5423.3383800000001</v>
          </cell>
          <cell r="I429">
            <v>5454.5232500000002</v>
          </cell>
          <cell r="J429">
            <v>3703.14822</v>
          </cell>
          <cell r="K429">
            <v>0</v>
          </cell>
          <cell r="L429">
            <v>0</v>
          </cell>
          <cell r="M429">
            <v>1.2244299999999999</v>
          </cell>
          <cell r="N429">
            <v>-10.20513</v>
          </cell>
        </row>
        <row r="430">
          <cell r="B430">
            <v>22</v>
          </cell>
          <cell r="C430" t="str">
            <v>ХМЕЛЬНИЦЬКА ОБЛАСТЬ</v>
          </cell>
          <cell r="D430">
            <v>31100492</v>
          </cell>
          <cell r="E430" t="str">
            <v>ДОЧIРНЄ ПIДПРИЄМСТВО "ХМЕЛЬНИЦЬКИЙ ОБЛАВТОДОР" ВIДКРИТОГО АКЦIОНЕРНОГО ТОВАРИСТВА "ДЕРЖАВНА АКЦIОНЕРНА КОМПАНIЯ "АВТОМОБIЛЬНI ДОРОГИ УКРАЇНИ"</v>
          </cell>
          <cell r="F430">
            <v>5087.3405899999998</v>
          </cell>
          <cell r="G430">
            <v>4856.6707299999998</v>
          </cell>
          <cell r="H430">
            <v>4739.5942400000004</v>
          </cell>
          <cell r="I430">
            <v>5376.11841</v>
          </cell>
          <cell r="J430">
            <v>519.44767999999999</v>
          </cell>
          <cell r="K430">
            <v>0</v>
          </cell>
          <cell r="L430">
            <v>0</v>
          </cell>
          <cell r="M430">
            <v>699.51400999999998</v>
          </cell>
          <cell r="N430">
            <v>636.52419999999995</v>
          </cell>
        </row>
        <row r="431">
          <cell r="B431">
            <v>22</v>
          </cell>
          <cell r="C431" t="str">
            <v>ХМЕЛЬНИЦЬКА ОБЛАСТЬ</v>
          </cell>
          <cell r="D431">
            <v>444257</v>
          </cell>
          <cell r="E431" t="str">
            <v>ТОВАРИСТВО З ОБМЕЖЕНОЮ ВIДПОВIДАЛЬНIСТЮ ШЕПЕТIВСЬКИЙ М'ЯСОКОМБIНАТ</v>
          </cell>
          <cell r="F431">
            <v>5140.0371400000004</v>
          </cell>
          <cell r="G431">
            <v>4927.5858399999997</v>
          </cell>
          <cell r="H431">
            <v>5265.6644500000002</v>
          </cell>
          <cell r="I431">
            <v>5270.7515899999999</v>
          </cell>
          <cell r="J431">
            <v>343.16575</v>
          </cell>
          <cell r="K431">
            <v>0</v>
          </cell>
          <cell r="L431">
            <v>0</v>
          </cell>
          <cell r="M431">
            <v>10.857849999999999</v>
          </cell>
          <cell r="N431">
            <v>5.0871399999999998</v>
          </cell>
        </row>
        <row r="432">
          <cell r="B432">
            <v>22</v>
          </cell>
          <cell r="C432" t="str">
            <v>ХМЕЛЬНИЦЬКА ОБЛАСТЬ</v>
          </cell>
          <cell r="D432">
            <v>5394995</v>
          </cell>
          <cell r="E432" t="str">
            <v>ВIДКРИТЕ АКЦIОНЕРНЕ ТОВАРИСТВО "ТЕОФIПОЛЬСЬКИЙ ЦУКРОВИЙ ЗАВОД"</v>
          </cell>
          <cell r="F432">
            <v>1128.38824</v>
          </cell>
          <cell r="G432">
            <v>1071.28441</v>
          </cell>
          <cell r="H432">
            <v>3216.2303400000001</v>
          </cell>
          <cell r="I432">
            <v>3696.4069800000002</v>
          </cell>
          <cell r="J432">
            <v>2625.12257</v>
          </cell>
          <cell r="K432">
            <v>0</v>
          </cell>
          <cell r="L432">
            <v>0</v>
          </cell>
          <cell r="M432">
            <v>372.19171</v>
          </cell>
          <cell r="N432">
            <v>365.15528</v>
          </cell>
        </row>
        <row r="433">
          <cell r="B433">
            <v>22</v>
          </cell>
          <cell r="C433" t="str">
            <v>ХМЕЛЬНИЦЬКА ОБЛАСТЬ</v>
          </cell>
          <cell r="D433">
            <v>377733</v>
          </cell>
          <cell r="E433" t="str">
            <v>ВIДКРИТЕ АКЦIОНЕРНЕ ТОВАРИСТВО СЛАВУТСЬКИЙ СОЛОДОВИЙ ЗАВОД</v>
          </cell>
          <cell r="F433">
            <v>12477.4185</v>
          </cell>
          <cell r="G433">
            <v>14764.18</v>
          </cell>
          <cell r="H433">
            <v>7102.8108899999997</v>
          </cell>
          <cell r="I433">
            <v>3656.8960299999999</v>
          </cell>
          <cell r="J433">
            <v>-11107.284</v>
          </cell>
          <cell r="K433">
            <v>0</v>
          </cell>
          <cell r="L433">
            <v>0</v>
          </cell>
          <cell r="M433">
            <v>2338.75605</v>
          </cell>
          <cell r="N433">
            <v>-3445.9149000000002</v>
          </cell>
        </row>
        <row r="434">
          <cell r="B434">
            <v>22</v>
          </cell>
          <cell r="C434" t="str">
            <v>ХМЕЛЬНИЦЬКА ОБЛАСТЬ</v>
          </cell>
          <cell r="D434">
            <v>32118309</v>
          </cell>
          <cell r="E434" t="str">
            <v>ТОВАРИСТВО З ОБМЕЖЕНОЮ ВIДПОВIДАЛЬНIСТЮ "БУДIВЕЛЬНИЙ АЛЬЯНС"</v>
          </cell>
          <cell r="F434">
            <v>1427.26539</v>
          </cell>
          <cell r="G434">
            <v>1437.70596</v>
          </cell>
          <cell r="H434">
            <v>3319.2352599999999</v>
          </cell>
          <cell r="I434">
            <v>3395.0972900000002</v>
          </cell>
          <cell r="J434">
            <v>1957.3913299999999</v>
          </cell>
          <cell r="K434">
            <v>0</v>
          </cell>
          <cell r="L434">
            <v>0</v>
          </cell>
          <cell r="M434">
            <v>103.01336999999999</v>
          </cell>
          <cell r="N434">
            <v>73.862020000000001</v>
          </cell>
        </row>
        <row r="435">
          <cell r="B435">
            <v>22</v>
          </cell>
          <cell r="C435" t="str">
            <v>ХМЕЛЬНИЦЬКА ОБЛАСТЬ</v>
          </cell>
          <cell r="D435">
            <v>33274434</v>
          </cell>
          <cell r="E435" t="str">
            <v>ТОВАРИСТВО З ОБМЕЖЕНОЮ ВIДПОВIДАЛЬНIСТЮ "ПРИВАТ ЛIЗИНГ"</v>
          </cell>
          <cell r="F435">
            <v>0</v>
          </cell>
          <cell r="G435">
            <v>0</v>
          </cell>
          <cell r="H435">
            <v>3050.4588600000002</v>
          </cell>
          <cell r="I435">
            <v>3169.54475</v>
          </cell>
          <cell r="J435">
            <v>3169.54475</v>
          </cell>
          <cell r="K435">
            <v>0</v>
          </cell>
          <cell r="L435">
            <v>0</v>
          </cell>
          <cell r="M435">
            <v>119.08626</v>
          </cell>
          <cell r="N435">
            <v>119.08626</v>
          </cell>
        </row>
        <row r="436">
          <cell r="B436">
            <v>22</v>
          </cell>
          <cell r="C436" t="str">
            <v>ХМЕЛЬНИЦЬКА ОБЛАСТЬ</v>
          </cell>
          <cell r="D436">
            <v>8597049</v>
          </cell>
          <cell r="E436" t="str">
            <v>ВIДДIЛ ДЕРЖАВНОЇ СЛУЖБИ ОХОРОНИ ПРИ УМВС УКРАЇНИ В ХМЕЛЬНИЦЬКIЙ ОБЛАСТI</v>
          </cell>
          <cell r="F436">
            <v>2455.5349999999999</v>
          </cell>
          <cell r="G436">
            <v>2449.3979800000002</v>
          </cell>
          <cell r="H436">
            <v>2888.85221</v>
          </cell>
          <cell r="I436">
            <v>3157.7383500000001</v>
          </cell>
          <cell r="J436">
            <v>708.34037000000001</v>
          </cell>
          <cell r="K436">
            <v>0</v>
          </cell>
          <cell r="L436">
            <v>0</v>
          </cell>
          <cell r="M436">
            <v>272.55121000000003</v>
          </cell>
          <cell r="N436">
            <v>268.88646</v>
          </cell>
        </row>
        <row r="437">
          <cell r="B437">
            <v>22</v>
          </cell>
          <cell r="C437" t="str">
            <v>ХМЕЛЬНИЦЬКА ОБЛАСТЬ</v>
          </cell>
          <cell r="D437">
            <v>1883177</v>
          </cell>
          <cell r="E437" t="str">
            <v>ТОВАРИСТВО З ОБМЕЖЕНОЮ ВIДПОВIДАЛЬНIСТЮ "ХМЕЛЬНИЦЬКА УНIВЕРСАЛЬНА КОМПАНIЯ"</v>
          </cell>
          <cell r="F437">
            <v>1097.13111</v>
          </cell>
          <cell r="G437">
            <v>1097.1714899999999</v>
          </cell>
          <cell r="H437">
            <v>2972.4578999999999</v>
          </cell>
          <cell r="I437">
            <v>2999.37345</v>
          </cell>
          <cell r="J437">
            <v>1902.2019600000001</v>
          </cell>
          <cell r="K437">
            <v>0</v>
          </cell>
          <cell r="L437">
            <v>-6.0560000000000003E-2</v>
          </cell>
          <cell r="M437">
            <v>28.605720000000002</v>
          </cell>
          <cell r="N437">
            <v>26.854189999999999</v>
          </cell>
        </row>
        <row r="438">
          <cell r="B438">
            <v>22</v>
          </cell>
          <cell r="C438" t="str">
            <v>ХМЕЛЬНИЦЬКА ОБЛАСТЬ</v>
          </cell>
          <cell r="D438">
            <v>3356128</v>
          </cell>
          <cell r="E438" t="str">
            <v>ХМЕЛЬНИЦЬКЕ МIСЬКЕ КОМУНАЛЬНЕ ПIДПРИЄМСТВО "ХМЕЛЬНИЦЬКВОДОКАНАЛ"</v>
          </cell>
          <cell r="F438">
            <v>3233.1280900000002</v>
          </cell>
          <cell r="G438">
            <v>3209.2849099999999</v>
          </cell>
          <cell r="H438">
            <v>2554.2888699999999</v>
          </cell>
          <cell r="I438">
            <v>2849.5708500000001</v>
          </cell>
          <cell r="J438">
            <v>-359.71406000000002</v>
          </cell>
          <cell r="K438">
            <v>0</v>
          </cell>
          <cell r="L438">
            <v>0</v>
          </cell>
          <cell r="M438">
            <v>305.63026000000002</v>
          </cell>
          <cell r="N438">
            <v>295.27078</v>
          </cell>
        </row>
        <row r="439">
          <cell r="B439">
            <v>22</v>
          </cell>
          <cell r="C439" t="str">
            <v>ХМЕЛЬНИЦЬКА ОБЛАСТЬ</v>
          </cell>
          <cell r="D439">
            <v>5518871</v>
          </cell>
          <cell r="E439" t="str">
            <v>ВIДКРИТЕ АКЦIОНЕРНЕ ТОВАРИСТВО "ХМЕЛЬНИЦЬКИЙ ЗАВОД БУДIВЕЛЬНИХ МАТЕРIАЛIВ"</v>
          </cell>
          <cell r="F439">
            <v>1300.8536300000001</v>
          </cell>
          <cell r="G439">
            <v>1344.1248900000001</v>
          </cell>
          <cell r="H439">
            <v>2346.6634199999999</v>
          </cell>
          <cell r="I439">
            <v>2538.17425</v>
          </cell>
          <cell r="J439">
            <v>1194.04936</v>
          </cell>
          <cell r="K439">
            <v>0</v>
          </cell>
          <cell r="L439">
            <v>0</v>
          </cell>
          <cell r="M439">
            <v>276.13718999999998</v>
          </cell>
          <cell r="N439">
            <v>191.51083</v>
          </cell>
        </row>
        <row r="440">
          <cell r="B440">
            <v>22</v>
          </cell>
          <cell r="C440" t="str">
            <v>ХМЕЛЬНИЦЬКА ОБЛАСТЬ</v>
          </cell>
          <cell r="D440">
            <v>5395078</v>
          </cell>
          <cell r="E440" t="str">
            <v>ХМЕЛЬНИЦЬКА ФIЛIЯ ЗАКРИТОГО АКЦIОНЕРНОГО ТОВАРИСТВА "УКРАЇНСЬКИЙ МОБIЛЬНИЙ ЗВ"ЯЗОК"</v>
          </cell>
          <cell r="F440">
            <v>2956.6</v>
          </cell>
          <cell r="G440">
            <v>2956.6149999999998</v>
          </cell>
          <cell r="H440">
            <v>2418.212</v>
          </cell>
          <cell r="I440">
            <v>2418.212</v>
          </cell>
          <cell r="J440">
            <v>-538.40300000000002</v>
          </cell>
          <cell r="K440">
            <v>0</v>
          </cell>
          <cell r="L440">
            <v>0</v>
          </cell>
          <cell r="M440">
            <v>0.17613000000000001</v>
          </cell>
          <cell r="N440">
            <v>0</v>
          </cell>
        </row>
        <row r="441">
          <cell r="B441">
            <v>22</v>
          </cell>
          <cell r="C441" t="str">
            <v>ХМЕЛЬНИЦЬКА ОБЛАСТЬ</v>
          </cell>
          <cell r="D441">
            <v>21336282</v>
          </cell>
          <cell r="E441" t="str">
            <v>ОРЕНДНЕ ПIДПРИЄМСТВО "ЗАХIДНА КОТЕЛЬНА"</v>
          </cell>
          <cell r="F441">
            <v>1631.76686</v>
          </cell>
          <cell r="G441">
            <v>1639.3703800000001</v>
          </cell>
          <cell r="H441">
            <v>2249.7699400000001</v>
          </cell>
          <cell r="I441">
            <v>2276.8849399999999</v>
          </cell>
          <cell r="J441">
            <v>637.51455999999996</v>
          </cell>
          <cell r="K441">
            <v>0</v>
          </cell>
          <cell r="L441">
            <v>0</v>
          </cell>
          <cell r="M441">
            <v>24.891539999999999</v>
          </cell>
          <cell r="N441">
            <v>17.28762</v>
          </cell>
        </row>
        <row r="442">
          <cell r="B442">
            <v>23</v>
          </cell>
          <cell r="C442" t="str">
            <v>ЧЕРКАСЬКА ОБЛАСТЬ</v>
          </cell>
          <cell r="D442">
            <v>20035957</v>
          </cell>
          <cell r="E442" t="str">
            <v>ЗАКРИТЕ АКЦIОНЕРНЕ ТОВАРИСТВО "ГАЛЛАХЕР УКРАЇНА"</v>
          </cell>
          <cell r="F442">
            <v>279472.967</v>
          </cell>
          <cell r="G442">
            <v>279892.39199999999</v>
          </cell>
          <cell r="H442">
            <v>325117.29599999997</v>
          </cell>
          <cell r="I442">
            <v>326250.505</v>
          </cell>
          <cell r="J442">
            <v>46358.112999999998</v>
          </cell>
          <cell r="K442">
            <v>0</v>
          </cell>
          <cell r="L442">
            <v>0</v>
          </cell>
          <cell r="M442">
            <v>754.06093999999996</v>
          </cell>
          <cell r="N442">
            <v>379.86117999999999</v>
          </cell>
        </row>
        <row r="443">
          <cell r="B443">
            <v>23</v>
          </cell>
          <cell r="C443" t="str">
            <v>ЧЕРКАСЬКА ОБЛАСТЬ</v>
          </cell>
          <cell r="D443">
            <v>31082518</v>
          </cell>
          <cell r="E443" t="str">
            <v>ТОВАРИСТВО З ОБМЕЖЕНОЮ ВIДПОВIДАЛЬНIСТЮ ЗОЛОТОНIСЬКИЙ ЛIКЕРО-ГОРIЛЧАНИЙ ЗАВОД "ЗЛАТОГОР"</v>
          </cell>
          <cell r="F443">
            <v>105904.258</v>
          </cell>
          <cell r="G443">
            <v>121731.228</v>
          </cell>
          <cell r="H443">
            <v>133188.19099999999</v>
          </cell>
          <cell r="I443">
            <v>151085.158</v>
          </cell>
          <cell r="J443">
            <v>29353.929800000002</v>
          </cell>
          <cell r="K443">
            <v>0</v>
          </cell>
          <cell r="L443">
            <v>0</v>
          </cell>
          <cell r="M443">
            <v>37706.7408</v>
          </cell>
          <cell r="N443">
            <v>17211.366099999999</v>
          </cell>
        </row>
        <row r="444">
          <cell r="B444">
            <v>23</v>
          </cell>
          <cell r="C444" t="str">
            <v>ЧЕРКАСЬКА ОБЛАСТЬ</v>
          </cell>
          <cell r="D444">
            <v>32718137</v>
          </cell>
          <cell r="E444" t="str">
            <v>ТОВАРИСТВО З ОБМЕЖЕНОЮ ВIДПОВIДАЛЬНIСТЮ "НАЦIОНАЛЬНА ГОРIЛЧАНА КОМПАНIЯ"</v>
          </cell>
          <cell r="F444">
            <v>-4861.0933000000005</v>
          </cell>
          <cell r="G444">
            <v>5814.8045099999999</v>
          </cell>
          <cell r="H444">
            <v>54420.318299999999</v>
          </cell>
          <cell r="I444">
            <v>86584.943700000003</v>
          </cell>
          <cell r="J444">
            <v>80770.139200000005</v>
          </cell>
          <cell r="K444">
            <v>0</v>
          </cell>
          <cell r="L444">
            <v>0</v>
          </cell>
          <cell r="M444">
            <v>42356.867299999998</v>
          </cell>
          <cell r="N444">
            <v>31680.964499999998</v>
          </cell>
        </row>
        <row r="445">
          <cell r="B445">
            <v>23</v>
          </cell>
          <cell r="C445" t="str">
            <v>ЧЕРКАСЬКА ОБЛАСТЬ</v>
          </cell>
          <cell r="D445">
            <v>32480414</v>
          </cell>
          <cell r="E445" t="str">
            <v>ТОВАРИСТВО З ОБМЕЖЕНОЮ ВIДПОВIДАЛЬНIСТЮ "ХЛIБНА НИВА"</v>
          </cell>
          <cell r="F445">
            <v>17389.708500000001</v>
          </cell>
          <cell r="G445">
            <v>20601.088199999998</v>
          </cell>
          <cell r="H445">
            <v>37809.367400000003</v>
          </cell>
          <cell r="I445">
            <v>45296.354800000001</v>
          </cell>
          <cell r="J445">
            <v>24695.266599999999</v>
          </cell>
          <cell r="K445">
            <v>0</v>
          </cell>
          <cell r="L445">
            <v>0</v>
          </cell>
          <cell r="M445">
            <v>10420.048500000001</v>
          </cell>
          <cell r="N445">
            <v>6978.6338400000004</v>
          </cell>
        </row>
        <row r="446">
          <cell r="B446">
            <v>23</v>
          </cell>
          <cell r="C446" t="str">
            <v>ЧЕРКАСЬКА ОБЛАСТЬ</v>
          </cell>
          <cell r="D446">
            <v>14216689</v>
          </cell>
          <cell r="E446" t="str">
            <v>ДЕРЖАВНЕ ПIДПРИЄМСТВО УМАНСЬКИЙ ЛIКЕРО-ГОРIЛЧАНИЙ ЗАВОД</v>
          </cell>
          <cell r="F446">
            <v>1350.99244</v>
          </cell>
          <cell r="G446">
            <v>5197.82</v>
          </cell>
          <cell r="H446">
            <v>37837.155899999998</v>
          </cell>
          <cell r="I446">
            <v>40985.612399999998</v>
          </cell>
          <cell r="J446">
            <v>35787.792399999998</v>
          </cell>
          <cell r="K446">
            <v>0</v>
          </cell>
          <cell r="L446">
            <v>-4496.2357000000002</v>
          </cell>
          <cell r="M446">
            <v>5148.3581400000003</v>
          </cell>
          <cell r="N446">
            <v>5148.3535700000002</v>
          </cell>
        </row>
        <row r="447">
          <cell r="B447">
            <v>23</v>
          </cell>
          <cell r="C447" t="str">
            <v>ЧЕРКАСЬКА ОБЛАСТЬ</v>
          </cell>
          <cell r="D447">
            <v>22800735</v>
          </cell>
          <cell r="E447" t="str">
            <v>ВIДКРИТЕ АКЦIОНЕРНЕ ТОВАРИСТВО "ЧЕРКАСИОБЛЕНЕРГО"</v>
          </cell>
          <cell r="F447">
            <v>23184.045399999999</v>
          </cell>
          <cell r="G447">
            <v>23233.274600000001</v>
          </cell>
          <cell r="H447">
            <v>35261.205900000001</v>
          </cell>
          <cell r="I447">
            <v>38291.324800000002</v>
          </cell>
          <cell r="J447">
            <v>15058.050300000001</v>
          </cell>
          <cell r="K447">
            <v>0</v>
          </cell>
          <cell r="L447">
            <v>0</v>
          </cell>
          <cell r="M447">
            <v>2942.7097100000001</v>
          </cell>
          <cell r="N447">
            <v>2938.7129199999999</v>
          </cell>
        </row>
        <row r="448">
          <cell r="B448">
            <v>23</v>
          </cell>
          <cell r="C448" t="str">
            <v>ЧЕРКАСЬКА ОБЛАСТЬ</v>
          </cell>
          <cell r="D448">
            <v>2469333</v>
          </cell>
          <cell r="E448" t="str">
            <v>УКРАЇНСЬКО - НIМЕЦЬКЕ ЗАКРИТЕ АКЦIОНЕРНЕ ТОВАРИСТВО "ГРАФIЯ УКРАЇНА"</v>
          </cell>
          <cell r="F448">
            <v>42979.076800000003</v>
          </cell>
          <cell r="G448">
            <v>42963.167999999998</v>
          </cell>
          <cell r="H448">
            <v>35098.869400000003</v>
          </cell>
          <cell r="I448">
            <v>35090.351300000002</v>
          </cell>
          <cell r="J448">
            <v>-7872.8167000000003</v>
          </cell>
          <cell r="K448">
            <v>0</v>
          </cell>
          <cell r="L448">
            <v>0</v>
          </cell>
          <cell r="M448">
            <v>3.0020899999999999</v>
          </cell>
          <cell r="N448">
            <v>-8.6640999999999995</v>
          </cell>
        </row>
        <row r="449">
          <cell r="B449">
            <v>23</v>
          </cell>
          <cell r="C449" t="str">
            <v>ЧЕРКАСЬКА ОБЛАСТЬ</v>
          </cell>
          <cell r="D449">
            <v>31803687</v>
          </cell>
          <cell r="E449" t="str">
            <v>ТОВАРИСТВО З ОБМЕЖЕНОЮ ВIДПОВIДАЛЬНIСТЮ "ЩЕДРИЙ ХУТIР"</v>
          </cell>
          <cell r="F449">
            <v>55567.643900000003</v>
          </cell>
          <cell r="G449">
            <v>60362.542500000003</v>
          </cell>
          <cell r="H449">
            <v>29798.429499999998</v>
          </cell>
          <cell r="I449">
            <v>21826.205999999998</v>
          </cell>
          <cell r="J449">
            <v>-38536.336000000003</v>
          </cell>
          <cell r="K449">
            <v>0</v>
          </cell>
          <cell r="L449">
            <v>0</v>
          </cell>
          <cell r="M449">
            <v>16.798870000000001</v>
          </cell>
          <cell r="N449">
            <v>-7972.2235000000001</v>
          </cell>
        </row>
        <row r="450">
          <cell r="B450">
            <v>23</v>
          </cell>
          <cell r="C450" t="str">
            <v>ЧЕРКАСЬКА ОБЛАСТЬ</v>
          </cell>
          <cell r="D450">
            <v>3361402</v>
          </cell>
          <cell r="E450" t="str">
            <v>ВIДКРИТЕ АКЦIОНЕРНЕ ТОВАРИСТВО ПО ГАЗОПОСТАЧАННЮ ТА ГАЗИФIКАЦIЇ "ЧЕРКАСИГАЗ"</v>
          </cell>
          <cell r="F450">
            <v>13078.8393</v>
          </cell>
          <cell r="G450">
            <v>13126.355299999999</v>
          </cell>
          <cell r="H450">
            <v>12926.5591</v>
          </cell>
          <cell r="I450">
            <v>15209.9529</v>
          </cell>
          <cell r="J450">
            <v>2083.5975600000002</v>
          </cell>
          <cell r="K450">
            <v>0</v>
          </cell>
          <cell r="L450">
            <v>-2.7598099999999999</v>
          </cell>
          <cell r="M450">
            <v>2231.3598499999998</v>
          </cell>
          <cell r="N450">
            <v>2211.4683500000001</v>
          </cell>
        </row>
        <row r="451">
          <cell r="B451">
            <v>23</v>
          </cell>
          <cell r="C451" t="str">
            <v>ЧЕРКАСЬКА ОБЛАСТЬ</v>
          </cell>
          <cell r="D451">
            <v>4694614</v>
          </cell>
          <cell r="E451" t="str">
            <v>УПРАВЛIННЯ МАГIСТРАЛЬНИХ ГАЗОПРОВОДIВ "ЧЕРКАСИТРАНСГАЗ" ДОЧIРНЬОЇ КОМПАНIЇ "УКРТРАНСГАЗ" НАЦIОНАЛЬНОЇ АКЦIОНЕРНОЇ КОМПАНIЇ "НАФТОГАЗ УКРАЇНИ"</v>
          </cell>
          <cell r="F451">
            <v>2139.18219</v>
          </cell>
          <cell r="G451">
            <v>2141.6650300000001</v>
          </cell>
          <cell r="H451">
            <v>11110.253199999999</v>
          </cell>
          <cell r="I451">
            <v>11110.65</v>
          </cell>
          <cell r="J451">
            <v>8968.9849699999995</v>
          </cell>
          <cell r="K451">
            <v>0</v>
          </cell>
          <cell r="L451">
            <v>0</v>
          </cell>
          <cell r="M451">
            <v>3.2977099999999999</v>
          </cell>
          <cell r="N451">
            <v>0.39683000000000002</v>
          </cell>
        </row>
        <row r="452">
          <cell r="B452">
            <v>23</v>
          </cell>
          <cell r="C452" t="str">
            <v>ЧЕРКАСЬКА ОБЛАСТЬ</v>
          </cell>
          <cell r="D452">
            <v>31407113</v>
          </cell>
          <cell r="E452" t="str">
            <v>ТОВАРИСТВО З ОБМЕЖЕНОЮ ВIДПОВIДАЛЬНIСТЮ З IНОЗЕМНИМИ IНВЕСТИЦIЯМИ "ЛIГГЕТТ-ДУКАТ (УКРАЇНА) ЛIМIТЕД"</v>
          </cell>
          <cell r="F452">
            <v>2243.79558</v>
          </cell>
          <cell r="G452">
            <v>2425.2849099999999</v>
          </cell>
          <cell r="H452">
            <v>10008.039699999999</v>
          </cell>
          <cell r="I452">
            <v>10015.6713</v>
          </cell>
          <cell r="J452">
            <v>7590.3864000000003</v>
          </cell>
          <cell r="K452">
            <v>0</v>
          </cell>
          <cell r="L452">
            <v>0</v>
          </cell>
          <cell r="M452">
            <v>3.4341900000000001</v>
          </cell>
          <cell r="N452">
            <v>-126.34469</v>
          </cell>
        </row>
        <row r="453">
          <cell r="B453">
            <v>23</v>
          </cell>
          <cell r="C453" t="str">
            <v>ЧЕРКАСЬКА ОБЛАСТЬ</v>
          </cell>
          <cell r="D453">
            <v>5765888</v>
          </cell>
          <cell r="E453" t="str">
            <v>ВIДКРИТЕ АКЦIОНЕРНЕ ТОВАРИСТВО "УМАНЬФЕРММАШ"</v>
          </cell>
          <cell r="F453">
            <v>7245.1067400000002</v>
          </cell>
          <cell r="G453">
            <v>7246.10095</v>
          </cell>
          <cell r="H453">
            <v>6176.3759499999996</v>
          </cell>
          <cell r="I453">
            <v>9656.1372100000008</v>
          </cell>
          <cell r="J453">
            <v>2410.0362599999999</v>
          </cell>
          <cell r="K453">
            <v>0</v>
          </cell>
          <cell r="L453">
            <v>0</v>
          </cell>
          <cell r="M453">
            <v>3483.7905700000001</v>
          </cell>
          <cell r="N453">
            <v>3479.76125</v>
          </cell>
        </row>
        <row r="454">
          <cell r="B454">
            <v>23</v>
          </cell>
          <cell r="C454" t="str">
            <v>ЧЕРКАСЬКА ОБЛАСТЬ</v>
          </cell>
          <cell r="D454">
            <v>31141625</v>
          </cell>
          <cell r="E454" t="str">
            <v>ДОЧIРНЄ ПIДПРИЄМСТВО "ЧЕРКАСЬКИЙ ОБЛАВТОДОР" ВIДКРИТОГО АКЦIОНЕРНОГО ТОВАРИСТВА "ДЕРЖАВНА АКЦIОНЕРНА КОМПАНIЯ "АВТОМОБIЛЬНI ДОРОГИ УКРАЇНИ"</v>
          </cell>
          <cell r="F454">
            <v>8591.2859700000008</v>
          </cell>
          <cell r="G454">
            <v>8636.2937199999997</v>
          </cell>
          <cell r="H454">
            <v>8300.5041000000001</v>
          </cell>
          <cell r="I454">
            <v>9058.1985000000004</v>
          </cell>
          <cell r="J454">
            <v>421.90478000000002</v>
          </cell>
          <cell r="K454">
            <v>0</v>
          </cell>
          <cell r="L454">
            <v>0</v>
          </cell>
          <cell r="M454">
            <v>707.27178000000004</v>
          </cell>
          <cell r="N454">
            <v>696.88241000000005</v>
          </cell>
        </row>
        <row r="455">
          <cell r="B455">
            <v>23</v>
          </cell>
          <cell r="C455" t="str">
            <v>ЧЕРКАСЬКА ОБЛАСТЬ</v>
          </cell>
          <cell r="D455">
            <v>204033</v>
          </cell>
          <cell r="E455" t="str">
            <v>ВIДКРИТЕ АКЦIОНЕРНЕ ТОВАРИСТВО "ЧЕРКАСЬКЕ ХIМВОЛОКНО"</v>
          </cell>
          <cell r="F455">
            <v>-4062.7631999999999</v>
          </cell>
          <cell r="G455">
            <v>-5746.5342000000001</v>
          </cell>
          <cell r="H455">
            <v>6847.0397400000002</v>
          </cell>
          <cell r="I455">
            <v>7468.1886299999996</v>
          </cell>
          <cell r="J455">
            <v>13214.7228</v>
          </cell>
          <cell r="K455">
            <v>0</v>
          </cell>
          <cell r="L455">
            <v>0</v>
          </cell>
          <cell r="M455">
            <v>461.75612000000001</v>
          </cell>
          <cell r="N455">
            <v>460.45566000000002</v>
          </cell>
        </row>
        <row r="456">
          <cell r="B456">
            <v>23</v>
          </cell>
          <cell r="C456" t="str">
            <v>ЧЕРКАСЬКА ОБЛАСТЬ</v>
          </cell>
          <cell r="D456">
            <v>5390419</v>
          </cell>
          <cell r="E456" t="str">
            <v>ВIДКРИТЕ АКЦIОНЕРНЕ ТОВАРИСТВО "ЧЕРКАСЬКИЙ АВТОБУС"</v>
          </cell>
          <cell r="F456">
            <v>-1788.2959000000001</v>
          </cell>
          <cell r="G456">
            <v>1125.4193399999999</v>
          </cell>
          <cell r="H456">
            <v>6880.6596300000001</v>
          </cell>
          <cell r="I456">
            <v>6736.0441499999997</v>
          </cell>
          <cell r="J456">
            <v>5610.6248100000003</v>
          </cell>
          <cell r="K456">
            <v>0</v>
          </cell>
          <cell r="L456">
            <v>0</v>
          </cell>
          <cell r="M456">
            <v>2783.9835899999998</v>
          </cell>
          <cell r="N456">
            <v>-151.33439000000001</v>
          </cell>
        </row>
        <row r="457">
          <cell r="B457">
            <v>23</v>
          </cell>
          <cell r="C457" t="str">
            <v>ЧЕРКАСЬКА ОБЛАСТЬ</v>
          </cell>
          <cell r="D457">
            <v>25207245</v>
          </cell>
          <cell r="E457" t="str">
            <v>ФIЛIЯ " КАНIВСЬКА ГЕС" ВIДКРИТОГО АКЦIОНЕРНОГО ТОВАРИСТВА "УКРГIДРОЕНЕРГО"</v>
          </cell>
          <cell r="F457">
            <v>6078.3653400000003</v>
          </cell>
          <cell r="G457">
            <v>6295.1016900000004</v>
          </cell>
          <cell r="H457">
            <v>6002.1690600000002</v>
          </cell>
          <cell r="I457">
            <v>5802.6021300000002</v>
          </cell>
          <cell r="J457">
            <v>-492.49955999999997</v>
          </cell>
          <cell r="K457">
            <v>0</v>
          </cell>
          <cell r="L457">
            <v>0</v>
          </cell>
          <cell r="M457">
            <v>4.0399799999999999</v>
          </cell>
          <cell r="N457">
            <v>-201.63398000000001</v>
          </cell>
        </row>
        <row r="458">
          <cell r="B458">
            <v>23</v>
          </cell>
          <cell r="C458" t="str">
            <v>ЧЕРКАСЬКА ОБЛАСТЬ</v>
          </cell>
          <cell r="D458">
            <v>2082522</v>
          </cell>
          <cell r="E458" t="str">
            <v>ТЕПЛОВИХ МЕРЕЖ "ЧЕРКАСИТЕПЛОКОМУНЕНЕРГО"</v>
          </cell>
          <cell r="F458">
            <v>3929.3258500000002</v>
          </cell>
          <cell r="G458">
            <v>3956.63114</v>
          </cell>
          <cell r="H458">
            <v>4503.2999499999996</v>
          </cell>
          <cell r="I458">
            <v>5076.9750800000002</v>
          </cell>
          <cell r="J458">
            <v>1120.34394</v>
          </cell>
          <cell r="K458">
            <v>0</v>
          </cell>
          <cell r="L458">
            <v>0</v>
          </cell>
          <cell r="M458">
            <v>538.06880999999998</v>
          </cell>
          <cell r="N458">
            <v>525.77953000000002</v>
          </cell>
        </row>
        <row r="459">
          <cell r="B459">
            <v>23</v>
          </cell>
          <cell r="C459" t="str">
            <v>ЧЕРКАСЬКА ОБЛАСТЬ</v>
          </cell>
          <cell r="D459">
            <v>205104</v>
          </cell>
          <cell r="E459" t="str">
            <v>ПIДПРИЄМСТВО "ЧЕРКАСЬКИЙ ДЕРЖАВНИЙ ЗАВОД ХIМIЧНИХ РЕАКТИВIВ"</v>
          </cell>
          <cell r="F459">
            <v>624.88306999999998</v>
          </cell>
          <cell r="G459">
            <v>244.91002</v>
          </cell>
          <cell r="H459">
            <v>4731.7427399999997</v>
          </cell>
          <cell r="I459">
            <v>4908.9484499999999</v>
          </cell>
          <cell r="J459">
            <v>4664.0384299999996</v>
          </cell>
          <cell r="K459">
            <v>0</v>
          </cell>
          <cell r="L459">
            <v>-163.10414</v>
          </cell>
          <cell r="M459">
            <v>2.6173799999999998</v>
          </cell>
          <cell r="N459">
            <v>2.61707</v>
          </cell>
        </row>
        <row r="460">
          <cell r="B460">
            <v>23</v>
          </cell>
          <cell r="C460" t="str">
            <v>ЧЕРКАСЬКА ОБЛАСТЬ</v>
          </cell>
          <cell r="D460">
            <v>31712600</v>
          </cell>
          <cell r="E460" t="str">
            <v>ТОВАРИСТВО З ОБМЕЖЕНОЮ ВIДПОВIДАЛЬНIСТЮ "ЧЕРКАСЬКИЙ ЛIКЕРО-ГОРIЛЧАНИЙ ЗАВОД"</v>
          </cell>
          <cell r="F460">
            <v>2670.3865500000002</v>
          </cell>
          <cell r="G460">
            <v>2789.6151300000001</v>
          </cell>
          <cell r="H460">
            <v>2792.6953800000001</v>
          </cell>
          <cell r="I460">
            <v>4085.8739399999999</v>
          </cell>
          <cell r="J460">
            <v>1296.25881</v>
          </cell>
          <cell r="K460">
            <v>0</v>
          </cell>
          <cell r="L460">
            <v>0</v>
          </cell>
          <cell r="M460">
            <v>794.47740999999996</v>
          </cell>
          <cell r="N460">
            <v>778.76837</v>
          </cell>
        </row>
        <row r="461">
          <cell r="B461">
            <v>23</v>
          </cell>
          <cell r="C461" t="str">
            <v>ЧЕРКАСЬКА ОБЛАСТЬ</v>
          </cell>
          <cell r="D461">
            <v>24358574</v>
          </cell>
          <cell r="E461" t="str">
            <v>ЧЕРКАСЬКА ФIЛIЯ ЗАТ "УКРАЇНСЬКИЙ МОБIЛЬНИЙ ЗВ'ЯЗОК"</v>
          </cell>
          <cell r="F461">
            <v>3881.38</v>
          </cell>
          <cell r="G461">
            <v>3881.3699200000001</v>
          </cell>
          <cell r="H461">
            <v>3407.9920000000002</v>
          </cell>
          <cell r="I461">
            <v>3407.9920000000002</v>
          </cell>
          <cell r="J461">
            <v>-473.37792000000002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24</v>
          </cell>
          <cell r="C462" t="str">
            <v>ЧЕРНIВЕЦЬКА ОБЛАСТЬ</v>
          </cell>
          <cell r="D462">
            <v>25082698</v>
          </cell>
          <cell r="E462" t="str">
            <v>ДЕПАРТАМЕНТ ЕКОНОМIКИ ЧЕРНIВЕЦЬКОЇ МIСЬКОЇ РАДИ</v>
          </cell>
          <cell r="F462">
            <v>8384.3250000000007</v>
          </cell>
          <cell r="G462">
            <v>8807.9970699999994</v>
          </cell>
          <cell r="H462">
            <v>16072.297</v>
          </cell>
          <cell r="I462">
            <v>16040.863300000001</v>
          </cell>
          <cell r="J462">
            <v>7232.8662299999996</v>
          </cell>
          <cell r="K462">
            <v>0</v>
          </cell>
          <cell r="L462">
            <v>0</v>
          </cell>
          <cell r="M462">
            <v>1634.37248</v>
          </cell>
          <cell r="N462">
            <v>628.56629999999996</v>
          </cell>
        </row>
        <row r="463">
          <cell r="B463">
            <v>24</v>
          </cell>
          <cell r="C463" t="str">
            <v>ЧЕРНIВЕЦЬКА ОБЛАСТЬ</v>
          </cell>
          <cell r="D463">
            <v>130760</v>
          </cell>
          <cell r="E463" t="str">
            <v>ВIДКРИТЕ АКЦIОНЕРНЕ ТОВАРИСТВО "ЕНЕРГОПОСТАЧАЛЬНА КОМПАНIЯ "ЧЕРНIВЦIОБЛЕНЕРГО"</v>
          </cell>
          <cell r="F463">
            <v>9965.1612999999998</v>
          </cell>
          <cell r="G463">
            <v>9347.1475499999997</v>
          </cell>
          <cell r="H463">
            <v>14561.6322</v>
          </cell>
          <cell r="I463">
            <v>15361.3081</v>
          </cell>
          <cell r="J463">
            <v>6014.1605200000004</v>
          </cell>
          <cell r="K463">
            <v>59.657060000000001</v>
          </cell>
          <cell r="L463">
            <v>59.657060000000001</v>
          </cell>
          <cell r="M463">
            <v>1034.8524</v>
          </cell>
          <cell r="N463">
            <v>780.59398999999996</v>
          </cell>
        </row>
        <row r="464">
          <cell r="B464">
            <v>24</v>
          </cell>
          <cell r="C464" t="str">
            <v>ЧЕРНIВЕЦЬКА ОБЛАСТЬ</v>
          </cell>
          <cell r="D464">
            <v>34396068</v>
          </cell>
          <cell r="E464" t="str">
            <v>ТОВАРИСТВО З ОБМЕЖЕНОЮ ВIДПОВIДАЛЬНIСТЮ "ЗЛАТОГОР" ЛУЖАНСЬКИЙ ЛIКЕРО-ГОРIЛЧАНИЙ ЗАВОД"</v>
          </cell>
          <cell r="F464">
            <v>0</v>
          </cell>
          <cell r="G464">
            <v>0</v>
          </cell>
          <cell r="H464">
            <v>4380.6000000000004</v>
          </cell>
          <cell r="I464">
            <v>11273.4624</v>
          </cell>
          <cell r="J464">
            <v>11273.4624</v>
          </cell>
          <cell r="K464">
            <v>0</v>
          </cell>
          <cell r="L464">
            <v>0</v>
          </cell>
          <cell r="M464">
            <v>6642.8610699999999</v>
          </cell>
          <cell r="N464">
            <v>6642.8610699999999</v>
          </cell>
        </row>
        <row r="465">
          <cell r="B465">
            <v>24</v>
          </cell>
          <cell r="C465" t="str">
            <v>ЧЕРНIВЕЦЬКА ОБЛАСТЬ</v>
          </cell>
          <cell r="D465">
            <v>22845873</v>
          </cell>
          <cell r="E465" t="str">
            <v>ЧЕРНIВЕЦЬКА ФIЛIЯ ДОЧIРНЬОЇ КОМПАНIЇ "ГАЗ УКРАЇНИ" НАЦIОНАЛЬНОЇ АКЦIОНЕРНОЇ КОМПАНIЇ "НАФТОГАЗ УКРАЇНИ"</v>
          </cell>
          <cell r="F465">
            <v>1842.2545700000001</v>
          </cell>
          <cell r="G465">
            <v>1794.3452299999999</v>
          </cell>
          <cell r="H465">
            <v>3763.5781499999998</v>
          </cell>
          <cell r="I465">
            <v>4224.6658399999997</v>
          </cell>
          <cell r="J465">
            <v>2430.3206100000002</v>
          </cell>
          <cell r="K465">
            <v>0</v>
          </cell>
          <cell r="L465">
            <v>0</v>
          </cell>
          <cell r="M465">
            <v>523.84969999999998</v>
          </cell>
          <cell r="N465">
            <v>461.08769000000001</v>
          </cell>
        </row>
        <row r="466">
          <cell r="B466">
            <v>24</v>
          </cell>
          <cell r="C466" t="str">
            <v>ЧЕРНIВЕЦЬКА ОБЛАСТЬ</v>
          </cell>
          <cell r="D466">
            <v>3361780</v>
          </cell>
          <cell r="E466" t="str">
            <v>ДЕРЖАВНЕ КОМУНАЛЬНЕ ПIДПРИЄМСТВО "ЧЕРНIВЦIВОДОКАНАЛ"</v>
          </cell>
          <cell r="F466">
            <v>1922.8754799999999</v>
          </cell>
          <cell r="G466">
            <v>3467.2079100000001</v>
          </cell>
          <cell r="H466">
            <v>747.80339000000004</v>
          </cell>
          <cell r="I466">
            <v>4092.1873500000002</v>
          </cell>
          <cell r="J466">
            <v>624.97943999999995</v>
          </cell>
          <cell r="K466">
            <v>1140.7076</v>
          </cell>
          <cell r="L466">
            <v>-2708.4110000000001</v>
          </cell>
          <cell r="M466">
            <v>3.9653299999999998</v>
          </cell>
          <cell r="N466">
            <v>2.9312999999999998</v>
          </cell>
        </row>
        <row r="467">
          <cell r="B467">
            <v>24</v>
          </cell>
          <cell r="C467" t="str">
            <v>ЧЕРНIВЕЦЬКА ОБЛАСТЬ</v>
          </cell>
          <cell r="D467">
            <v>21434932</v>
          </cell>
          <cell r="E467" t="str">
            <v>ЧЕРНIВЕЦЬКА ФIЛIЯ ЗАТ "УКРАЇНСЬКИЙ МОБIЛЬНИЙ ЗВ'ЯЗОК"</v>
          </cell>
          <cell r="F467">
            <v>3957.51</v>
          </cell>
          <cell r="G467">
            <v>3957.51</v>
          </cell>
          <cell r="H467">
            <v>3948.375</v>
          </cell>
          <cell r="I467">
            <v>3948.375</v>
          </cell>
          <cell r="J467">
            <v>-9.1349999999999998</v>
          </cell>
          <cell r="K467">
            <v>0</v>
          </cell>
          <cell r="L467">
            <v>0</v>
          </cell>
          <cell r="M467">
            <v>7.2749999999999995E-2</v>
          </cell>
          <cell r="N467">
            <v>0</v>
          </cell>
        </row>
        <row r="468">
          <cell r="B468">
            <v>24</v>
          </cell>
          <cell r="C468" t="str">
            <v>ЧЕРНIВЕЦЬКА ОБЛАСТЬ</v>
          </cell>
          <cell r="D468">
            <v>14262749</v>
          </cell>
          <cell r="E468" t="str">
            <v>ЗАКРИТЕ АКЦIОНЕРНЕ ТОВАРИСТВО "ТРАНСМОСТ "</v>
          </cell>
          <cell r="F468">
            <v>1030.84907</v>
          </cell>
          <cell r="G468">
            <v>2572.2542400000002</v>
          </cell>
          <cell r="H468">
            <v>4918.9417100000001</v>
          </cell>
          <cell r="I468">
            <v>3875.1493999999998</v>
          </cell>
          <cell r="J468">
            <v>1302.89516</v>
          </cell>
          <cell r="K468">
            <v>0</v>
          </cell>
          <cell r="L468">
            <v>0</v>
          </cell>
          <cell r="M468">
            <v>520.10009000000002</v>
          </cell>
          <cell r="N468">
            <v>-1043.7923000000001</v>
          </cell>
        </row>
        <row r="469">
          <cell r="B469">
            <v>24</v>
          </cell>
          <cell r="C469" t="str">
            <v>ЧЕРНIВЕЦЬКА ОБЛАСТЬ</v>
          </cell>
          <cell r="D469">
            <v>22836526</v>
          </cell>
          <cell r="E469" t="str">
            <v>ТОВАРИСТВО З ОБМЕЖЕНОЮ ВIДПОВIДАЛЬНIСТЮ ВИРОБНИЧО-КОМЕРЦIЙНЕ ТОВАРИСТВО "АРГО"</v>
          </cell>
          <cell r="F469">
            <v>2652.1979900000001</v>
          </cell>
          <cell r="G469">
            <v>4941.6566700000003</v>
          </cell>
          <cell r="H469">
            <v>2886.45253</v>
          </cell>
          <cell r="I469">
            <v>3633.6375499999999</v>
          </cell>
          <cell r="J469">
            <v>-1308.0191</v>
          </cell>
          <cell r="K469">
            <v>0</v>
          </cell>
          <cell r="L469">
            <v>0</v>
          </cell>
          <cell r="M469">
            <v>5196.7836900000002</v>
          </cell>
          <cell r="N469">
            <v>-399.03823999999997</v>
          </cell>
        </row>
        <row r="470">
          <cell r="B470">
            <v>24</v>
          </cell>
          <cell r="C470" t="str">
            <v>ЧЕРНIВЕЦЬКА ОБЛАСТЬ</v>
          </cell>
          <cell r="D470">
            <v>5508177</v>
          </cell>
          <cell r="E470" t="str">
            <v>ВIДКРИТЕ АКЦIОНЕРНЕ ТОВАРИСТВО "ЧЕРНIВЕЦЬКИЙ ЦЕГЕЛЬНИЙ ЗАВОД № 3"</v>
          </cell>
          <cell r="F470">
            <v>2089.78656</v>
          </cell>
          <cell r="G470">
            <v>3246.2359999999999</v>
          </cell>
          <cell r="H470">
            <v>4538.1342699999996</v>
          </cell>
          <cell r="I470">
            <v>3474.91977</v>
          </cell>
          <cell r="J470">
            <v>228.68377000000001</v>
          </cell>
          <cell r="K470">
            <v>0</v>
          </cell>
          <cell r="L470">
            <v>0</v>
          </cell>
          <cell r="M470">
            <v>588.88991999999996</v>
          </cell>
          <cell r="N470">
            <v>-903.21450000000004</v>
          </cell>
        </row>
        <row r="471">
          <cell r="B471">
            <v>24</v>
          </cell>
          <cell r="C471" t="str">
            <v>ЧЕРНIВЕЦЬКА ОБЛАСТЬ</v>
          </cell>
          <cell r="D471">
            <v>22849693</v>
          </cell>
          <cell r="E471" t="str">
            <v>КОМУНАЛЬНЕ ПIДПРИЄМСТВО МIСЬКИЙ ТОРГОВИЙ КОМПЛЕКС "КАЛИНIВСЬКИЙ РИНОК"</v>
          </cell>
          <cell r="F471">
            <v>2828.9444600000002</v>
          </cell>
          <cell r="G471">
            <v>2442.1149999999998</v>
          </cell>
          <cell r="H471">
            <v>3270.3362999999999</v>
          </cell>
          <cell r="I471">
            <v>3390.8724000000002</v>
          </cell>
          <cell r="J471">
            <v>948.75739999999996</v>
          </cell>
          <cell r="K471">
            <v>0</v>
          </cell>
          <cell r="L471">
            <v>0</v>
          </cell>
          <cell r="M471">
            <v>431.22030999999998</v>
          </cell>
          <cell r="N471">
            <v>420.53609999999998</v>
          </cell>
        </row>
        <row r="472">
          <cell r="B472">
            <v>24</v>
          </cell>
          <cell r="C472" t="str">
            <v>ЧЕРНIВЕЦЬКА ОБЛАСТЬ</v>
          </cell>
          <cell r="D472">
            <v>30208421</v>
          </cell>
          <cell r="E472" t="str">
            <v>ТОВАРИСТВО З ОБМЕЖЕНОЮ ВIДПОВIДАЛЬНIСТЮ "РОМА"</v>
          </cell>
          <cell r="F472">
            <v>2231.5182300000001</v>
          </cell>
          <cell r="G472">
            <v>2584.4652099999998</v>
          </cell>
          <cell r="H472">
            <v>2687.31846</v>
          </cell>
          <cell r="I472">
            <v>3098.8471199999999</v>
          </cell>
          <cell r="J472">
            <v>514.38190999999995</v>
          </cell>
          <cell r="K472">
            <v>0</v>
          </cell>
          <cell r="L472">
            <v>0</v>
          </cell>
          <cell r="M472">
            <v>211.85239999999999</v>
          </cell>
          <cell r="N472">
            <v>161.38847999999999</v>
          </cell>
        </row>
        <row r="473">
          <cell r="B473">
            <v>24</v>
          </cell>
          <cell r="C473" t="str">
            <v>ЧЕРНIВЕЦЬКА ОБЛАСТЬ</v>
          </cell>
          <cell r="D473">
            <v>14257808</v>
          </cell>
          <cell r="E473" t="str">
            <v>ПРИВАТНЕ ПIДПРИЄМСТВО "КОЛОС"</v>
          </cell>
          <cell r="F473">
            <v>1394.90509</v>
          </cell>
          <cell r="G473">
            <v>1425.9206200000001</v>
          </cell>
          <cell r="H473">
            <v>2640.4659900000001</v>
          </cell>
          <cell r="I473">
            <v>2701.61931</v>
          </cell>
          <cell r="J473">
            <v>1275.6986899999999</v>
          </cell>
          <cell r="K473">
            <v>0</v>
          </cell>
          <cell r="L473">
            <v>0</v>
          </cell>
          <cell r="M473">
            <v>150.01609999999999</v>
          </cell>
          <cell r="N473">
            <v>61.152009999999997</v>
          </cell>
        </row>
        <row r="474">
          <cell r="B474">
            <v>24</v>
          </cell>
          <cell r="C474" t="str">
            <v>ЧЕРНIВЕЦЬКА ОБЛАСТЬ</v>
          </cell>
          <cell r="D474">
            <v>5431689</v>
          </cell>
          <cell r="E474" t="str">
            <v>ОБЛАСНЕ ДЕРЖАВНЕ КОМУНАЛЬНЕ ПIДПРИЄМСТВО "ЧЕРНIВЦIОБЛТЕПЛОМЕРЕЖА"</v>
          </cell>
          <cell r="F474">
            <v>2193.45921</v>
          </cell>
          <cell r="G474">
            <v>2151.2609400000001</v>
          </cell>
          <cell r="H474">
            <v>2584.7741500000002</v>
          </cell>
          <cell r="I474">
            <v>2621.8796299999999</v>
          </cell>
          <cell r="J474">
            <v>470.61869000000002</v>
          </cell>
          <cell r="K474">
            <v>0</v>
          </cell>
          <cell r="L474">
            <v>-34.788580000000003</v>
          </cell>
          <cell r="M474">
            <v>0</v>
          </cell>
          <cell r="N474">
            <v>-2.44258</v>
          </cell>
        </row>
        <row r="475">
          <cell r="B475">
            <v>24</v>
          </cell>
          <cell r="C475" t="str">
            <v>ЧЕРНIВЕЦЬКА ОБЛАСТЬ</v>
          </cell>
          <cell r="D475">
            <v>21438976</v>
          </cell>
          <cell r="E475" t="str">
            <v>ДЕРЖАВНЕ ПIДПРИЄМСТВО БЕРЕГОМЕТСЬКЕ ДЕРЖАВНЕ ЛIСОМИСЛИВСЬКЕ ГОСПОДАРСТВО</v>
          </cell>
          <cell r="F475">
            <v>2350.4519399999999</v>
          </cell>
          <cell r="G475">
            <v>2466.8040599999999</v>
          </cell>
          <cell r="H475">
            <v>2543.62444</v>
          </cell>
          <cell r="I475">
            <v>2497.7177799999999</v>
          </cell>
          <cell r="J475">
            <v>30.913720000000001</v>
          </cell>
          <cell r="K475">
            <v>0</v>
          </cell>
          <cell r="L475">
            <v>0</v>
          </cell>
          <cell r="M475">
            <v>72.046719999999993</v>
          </cell>
          <cell r="N475">
            <v>-47.811660000000003</v>
          </cell>
        </row>
        <row r="476">
          <cell r="B476">
            <v>24</v>
          </cell>
          <cell r="C476" t="str">
            <v>ЧЕРНIВЕЦЬКА ОБЛАСТЬ</v>
          </cell>
          <cell r="D476">
            <v>31963989</v>
          </cell>
          <cell r="E476" t="str">
            <v>ДОЧIРНЄ ПIДПРИЄМСТВО "ЧЕРНIВЕЦЬКИЙ ОБЛАВТОДОР" ВАТ "ДАК "АВТОМОБIЛЬНI ДОРОГИ УКРАЇНИ"</v>
          </cell>
          <cell r="F476">
            <v>1891.0069800000001</v>
          </cell>
          <cell r="G476">
            <v>1626.47</v>
          </cell>
          <cell r="H476">
            <v>2441.9055199999998</v>
          </cell>
          <cell r="I476">
            <v>2435.92128</v>
          </cell>
          <cell r="J476">
            <v>809.45128</v>
          </cell>
          <cell r="K476">
            <v>0</v>
          </cell>
          <cell r="L476">
            <v>0</v>
          </cell>
          <cell r="M476">
            <v>38.98789</v>
          </cell>
          <cell r="N476">
            <v>-8.8655500000000007</v>
          </cell>
        </row>
        <row r="477">
          <cell r="B477">
            <v>24</v>
          </cell>
          <cell r="C477" t="str">
            <v>ЧЕРНIВЕЦЬКА ОБЛАСТЬ</v>
          </cell>
          <cell r="D477">
            <v>23250627</v>
          </cell>
          <cell r="E477" t="str">
            <v>ТОВАРИСТВО З ОБМЕЖЕНОЮ ВIДПОВIДАЛЬНIСТЮ "ДЕФIС"</v>
          </cell>
          <cell r="F477">
            <v>1550.5737099999999</v>
          </cell>
          <cell r="G477">
            <v>1629.0257899999999</v>
          </cell>
          <cell r="H477">
            <v>1432.0325600000001</v>
          </cell>
          <cell r="I477">
            <v>1905.2969700000001</v>
          </cell>
          <cell r="J477">
            <v>276.27118000000002</v>
          </cell>
          <cell r="K477">
            <v>0</v>
          </cell>
          <cell r="L477">
            <v>0</v>
          </cell>
          <cell r="M477">
            <v>105.26606</v>
          </cell>
          <cell r="N477">
            <v>98.058710000000005</v>
          </cell>
        </row>
        <row r="478">
          <cell r="B478">
            <v>24</v>
          </cell>
          <cell r="C478" t="str">
            <v>ЧЕРНIВЕЦЬКА ОБЛАСТЬ</v>
          </cell>
          <cell r="D478">
            <v>30045061</v>
          </cell>
          <cell r="E478" t="str">
            <v>ТОВАРИСТВО З ОБМЕЖЕНОЮ ВIДПОВIДАЛЬНIСТЮ "МАШЗАВОД"</v>
          </cell>
          <cell r="F478">
            <v>4450.0643600000003</v>
          </cell>
          <cell r="G478">
            <v>3192.0785599999999</v>
          </cell>
          <cell r="H478">
            <v>1402.1619800000001</v>
          </cell>
          <cell r="I478">
            <v>1772.77961</v>
          </cell>
          <cell r="J478">
            <v>-1419.299</v>
          </cell>
          <cell r="K478">
            <v>0</v>
          </cell>
          <cell r="L478">
            <v>0</v>
          </cell>
          <cell r="M478">
            <v>484.79694000000001</v>
          </cell>
          <cell r="N478">
            <v>369.35118999999997</v>
          </cell>
        </row>
        <row r="479">
          <cell r="B479">
            <v>24</v>
          </cell>
          <cell r="C479" t="str">
            <v>ЧЕРНIВЕЦЬКА ОБЛАСТЬ</v>
          </cell>
          <cell r="D479">
            <v>21440625</v>
          </cell>
          <cell r="E479" t="str">
            <v>ДЕРЖАВНЕ ЛIСОГОСПОДАРСЬКЕ ПIДПРИЄМСТВО "ДЕРЖЛIСГОСП"</v>
          </cell>
          <cell r="F479">
            <v>1513.6142500000001</v>
          </cell>
          <cell r="G479">
            <v>1473.0481600000001</v>
          </cell>
          <cell r="H479">
            <v>1765.8849600000001</v>
          </cell>
          <cell r="I479">
            <v>1771.96522</v>
          </cell>
          <cell r="J479">
            <v>298.91705999999999</v>
          </cell>
          <cell r="K479">
            <v>0</v>
          </cell>
          <cell r="L479">
            <v>0</v>
          </cell>
          <cell r="M479">
            <v>5.7297099999999999</v>
          </cell>
          <cell r="N479">
            <v>5.5997899999999996</v>
          </cell>
        </row>
        <row r="480">
          <cell r="B480">
            <v>24</v>
          </cell>
          <cell r="C480" t="str">
            <v>ЧЕРНIВЕЦЬКА ОБЛАСТЬ</v>
          </cell>
          <cell r="D480">
            <v>274453</v>
          </cell>
          <cell r="E480" t="str">
            <v>ЧЕРНIВЕЦЬКЕ ЛIСОГОСПОДАРСЬКЕ ДЕРЖАВНЕ ПIДПРИЄМСТВО</v>
          </cell>
          <cell r="F480">
            <v>1381.8336999999999</v>
          </cell>
          <cell r="G480">
            <v>1463.31575</v>
          </cell>
          <cell r="H480">
            <v>1701.17678</v>
          </cell>
          <cell r="I480">
            <v>1739.6740199999999</v>
          </cell>
          <cell r="J480">
            <v>276.35827</v>
          </cell>
          <cell r="K480">
            <v>0</v>
          </cell>
          <cell r="L480">
            <v>0</v>
          </cell>
          <cell r="M480">
            <v>92.611429999999999</v>
          </cell>
          <cell r="N480">
            <v>32.08907</v>
          </cell>
        </row>
        <row r="481">
          <cell r="B481">
            <v>24</v>
          </cell>
          <cell r="C481" t="str">
            <v>ЧЕРНIВЕЦЬКА ОБЛАСТЬ</v>
          </cell>
          <cell r="D481">
            <v>1037595</v>
          </cell>
          <cell r="E481" t="str">
            <v>ВIДКРИТЕ АКЦIОНЕРНЕ ТОВАРИСТВО "ЧЕРНIВЕЦЬКА ПЕРЕСУВНА МЕХАНIЗОВАНА КОЛОНА N 76"</v>
          </cell>
          <cell r="F481">
            <v>2535.4300899999998</v>
          </cell>
          <cell r="G481">
            <v>2713.86175</v>
          </cell>
          <cell r="H481">
            <v>1461.32143</v>
          </cell>
          <cell r="I481">
            <v>1723.4597900000001</v>
          </cell>
          <cell r="J481">
            <v>-990.40196000000003</v>
          </cell>
          <cell r="K481">
            <v>0</v>
          </cell>
          <cell r="L481">
            <v>-22.280999999999999</v>
          </cell>
          <cell r="M481">
            <v>218.86713</v>
          </cell>
          <cell r="N481">
            <v>214.90967000000001</v>
          </cell>
        </row>
        <row r="482">
          <cell r="B482">
            <v>25</v>
          </cell>
          <cell r="C482" t="str">
            <v>ЧЕРНIГIВСЬКА ОБЛАСТЬ</v>
          </cell>
          <cell r="D482">
            <v>14333202</v>
          </cell>
          <cell r="E482" t="str">
            <v>АКЦIОНЕРНЕ ТОВАРИСТВО ЗАКРИТОГО ТИПУ "А/Т ТЮТЮНОВА КОМПАНIЯ "В.А.Т.- ПРИЛУКИ"</v>
          </cell>
          <cell r="F482">
            <v>436439.60399999999</v>
          </cell>
          <cell r="G482">
            <v>440785.30300000001</v>
          </cell>
          <cell r="H482">
            <v>372592.50300000003</v>
          </cell>
          <cell r="I482">
            <v>379998.978</v>
          </cell>
          <cell r="J482">
            <v>-60786.324999999997</v>
          </cell>
          <cell r="K482">
            <v>0</v>
          </cell>
          <cell r="L482">
            <v>0</v>
          </cell>
          <cell r="M482">
            <v>7198.3792599999997</v>
          </cell>
          <cell r="N482">
            <v>2843.4972699999998</v>
          </cell>
        </row>
        <row r="483">
          <cell r="B483">
            <v>25</v>
          </cell>
          <cell r="C483" t="str">
            <v>ЧЕРНIГIВСЬКА ОБЛАСТЬ</v>
          </cell>
          <cell r="D483">
            <v>25881243</v>
          </cell>
          <cell r="E483" t="str">
            <v>ЧЕРНIГIВСЬКЕ ВIДДIЛЕННЯ ВIДКРИТОГО АКЦIОНЕРНОГО ТОВАРИСТВА "САН IНТЕРБРЮ УКРАЇНА"</v>
          </cell>
          <cell r="F483">
            <v>2567.8000000000002</v>
          </cell>
          <cell r="G483">
            <v>2730.7</v>
          </cell>
          <cell r="H483">
            <v>66018.006399999998</v>
          </cell>
          <cell r="I483">
            <v>70933.3318</v>
          </cell>
          <cell r="J483">
            <v>68202.631800000003</v>
          </cell>
          <cell r="K483">
            <v>0</v>
          </cell>
          <cell r="L483">
            <v>0</v>
          </cell>
          <cell r="M483">
            <v>5078.2652399999997</v>
          </cell>
          <cell r="N483">
            <v>4915.3253999999997</v>
          </cell>
        </row>
        <row r="484">
          <cell r="B484">
            <v>25</v>
          </cell>
          <cell r="C484" t="str">
            <v>ЧЕРНIГIВСЬКА ОБЛАСТЬ</v>
          </cell>
          <cell r="D484">
            <v>534663345</v>
          </cell>
          <cell r="E484" t="str">
            <v>НАФТОГАЗОВИДОБУВНЕ УПРАВЛIННЯ "ЧЕРНIГIВНАФТОГАЗ" СПIЛЬНА ДIЯЛЬНIСТЬ ЗА ДОГОВОРОМ 35-4</v>
          </cell>
          <cell r="F484">
            <v>25497.472099999999</v>
          </cell>
          <cell r="G484">
            <v>16528.927899999999</v>
          </cell>
          <cell r="H484">
            <v>48203.273699999998</v>
          </cell>
          <cell r="I484">
            <v>52559.2569</v>
          </cell>
          <cell r="J484">
            <v>36030.328999999998</v>
          </cell>
          <cell r="K484">
            <v>0</v>
          </cell>
          <cell r="L484">
            <v>0</v>
          </cell>
          <cell r="M484">
            <v>4600.8062600000003</v>
          </cell>
          <cell r="N484">
            <v>4355.9832399999996</v>
          </cell>
        </row>
        <row r="485">
          <cell r="B485">
            <v>25</v>
          </cell>
          <cell r="C485" t="str">
            <v>ЧЕРНIГIВСЬКА ОБЛАСТЬ</v>
          </cell>
          <cell r="D485">
            <v>136573</v>
          </cell>
          <cell r="E485" t="str">
            <v>СТРУКТУРНИЙ ПIДРОЗДIЛ НАФТОГАЗОВИДОБУВНЕ УПРАВЛIННЯ "ЧЕРНIГIВНАФТОГАЗ" ВАТ "УКРНАФТА"</v>
          </cell>
          <cell r="F485">
            <v>114306.303</v>
          </cell>
          <cell r="G485">
            <v>114358.78200000001</v>
          </cell>
          <cell r="H485">
            <v>33367.024899999997</v>
          </cell>
          <cell r="I485">
            <v>37880.766799999998</v>
          </cell>
          <cell r="J485">
            <v>-76478.014999999999</v>
          </cell>
          <cell r="K485">
            <v>0</v>
          </cell>
          <cell r="L485">
            <v>0</v>
          </cell>
          <cell r="M485">
            <v>5212.9195200000004</v>
          </cell>
          <cell r="N485">
            <v>4511.0806300000004</v>
          </cell>
        </row>
        <row r="486">
          <cell r="B486">
            <v>25</v>
          </cell>
          <cell r="C486" t="str">
            <v>ЧЕРНIГIВСЬКА ОБЛАСТЬ</v>
          </cell>
          <cell r="D486">
            <v>560242372</v>
          </cell>
          <cell r="E486" t="str">
            <v>ВIДКРИТЕ АКЦIОНЕРНЕ ТОВАРИСТВО "ГАЛС-К" УГОДА ПРО СПIЛЬНУ ДIЯЛЬНIСТЬ</v>
          </cell>
          <cell r="F486">
            <v>45063.347300000001</v>
          </cell>
          <cell r="G486">
            <v>36017.832600000002</v>
          </cell>
          <cell r="H486">
            <v>33470.520799999998</v>
          </cell>
          <cell r="I486">
            <v>37402.9519</v>
          </cell>
          <cell r="J486">
            <v>1385.11922</v>
          </cell>
          <cell r="K486">
            <v>0</v>
          </cell>
          <cell r="L486">
            <v>0</v>
          </cell>
          <cell r="M486">
            <v>3932.4310300000002</v>
          </cell>
          <cell r="N486">
            <v>3932.1187</v>
          </cell>
        </row>
        <row r="487">
          <cell r="B487">
            <v>25</v>
          </cell>
          <cell r="C487" t="str">
            <v>ЧЕРНIГIВСЬКА ОБЛАСТЬ</v>
          </cell>
          <cell r="D487">
            <v>5517564</v>
          </cell>
          <cell r="E487" t="str">
            <v>ЗАКРИТЕ АКЦIОНЕРНЕ ТОВАРИСТВО "ЧЕРНIГIВСЬКИЙ ПИВКОМБIНАТ "ДЕСНА"</v>
          </cell>
          <cell r="F487">
            <v>96471.9902</v>
          </cell>
          <cell r="G487">
            <v>96453.938899999994</v>
          </cell>
          <cell r="H487">
            <v>22910.749100000001</v>
          </cell>
          <cell r="I487">
            <v>22556.345399999998</v>
          </cell>
          <cell r="J487">
            <v>-73897.593999999997</v>
          </cell>
          <cell r="K487">
            <v>0</v>
          </cell>
          <cell r="L487">
            <v>0</v>
          </cell>
          <cell r="M487">
            <v>0</v>
          </cell>
          <cell r="N487">
            <v>-4.09171</v>
          </cell>
        </row>
        <row r="488">
          <cell r="B488">
            <v>25</v>
          </cell>
          <cell r="C488" t="str">
            <v>ЧЕРНIГIВСЬКА ОБЛАСТЬ</v>
          </cell>
          <cell r="D488">
            <v>136875</v>
          </cell>
          <cell r="E488" t="str">
            <v>ГНIДИНЦВСЬКИЙ ГАЗОПЕРЕРОБНИЙ ЗАВОД ВДКРИТОГО АКЦОНЕРНОГО ТОВАРИСТВА "УКРНАФТА"</v>
          </cell>
          <cell r="F488">
            <v>14820.1394</v>
          </cell>
          <cell r="G488">
            <v>14820.1394</v>
          </cell>
          <cell r="H488">
            <v>19309.853999999999</v>
          </cell>
          <cell r="I488">
            <v>21611.232100000001</v>
          </cell>
          <cell r="J488">
            <v>6791.09267</v>
          </cell>
          <cell r="K488">
            <v>0</v>
          </cell>
          <cell r="L488">
            <v>0</v>
          </cell>
          <cell r="M488">
            <v>2301.3780000000002</v>
          </cell>
          <cell r="N488">
            <v>2301.3780000000002</v>
          </cell>
        </row>
        <row r="489">
          <cell r="B489">
            <v>25</v>
          </cell>
          <cell r="C489" t="str">
            <v>ЧЕРНIГIВСЬКА ОБЛАСТЬ</v>
          </cell>
          <cell r="D489">
            <v>26333503</v>
          </cell>
          <cell r="E489" t="str">
            <v>ПРЕДСТАВНИЦТВО "РЕГАЛ ПЕТРОЛЕУМ КОРПОРЕЙШН ЛIМIТЕД"</v>
          </cell>
          <cell r="F489">
            <v>0</v>
          </cell>
          <cell r="G489">
            <v>0</v>
          </cell>
          <cell r="H489">
            <v>18526.297299999998</v>
          </cell>
          <cell r="I489">
            <v>20257.547299999998</v>
          </cell>
          <cell r="J489">
            <v>20257.547299999998</v>
          </cell>
          <cell r="K489">
            <v>0</v>
          </cell>
          <cell r="L489">
            <v>0</v>
          </cell>
          <cell r="M489">
            <v>2031.3058599999999</v>
          </cell>
          <cell r="N489">
            <v>2031.2512999999999</v>
          </cell>
        </row>
        <row r="490">
          <cell r="B490">
            <v>25</v>
          </cell>
          <cell r="C490" t="str">
            <v>ЧЕРНIГIВСЬКА ОБЛАСТЬ</v>
          </cell>
          <cell r="D490">
            <v>22815333</v>
          </cell>
          <cell r="E490" t="str">
            <v>ВIДКРИТЕ АКЦIОНЕРНЕ ТОВАРИСТВО ЕНЕРГОПОСТАЧАЛЬНА КОМПАНIЯ "ЧЕРНIГIВОБЛЕНЕРГО"</v>
          </cell>
          <cell r="F490">
            <v>14695.0067</v>
          </cell>
          <cell r="G490">
            <v>14890.695299999999</v>
          </cell>
          <cell r="H490">
            <v>14921.22</v>
          </cell>
          <cell r="I490">
            <v>16023.4938</v>
          </cell>
          <cell r="J490">
            <v>1132.7984200000001</v>
          </cell>
          <cell r="K490">
            <v>0</v>
          </cell>
          <cell r="L490">
            <v>0</v>
          </cell>
          <cell r="M490">
            <v>1347.86735</v>
          </cell>
          <cell r="N490">
            <v>1102.2737199999999</v>
          </cell>
        </row>
        <row r="491">
          <cell r="B491">
            <v>25</v>
          </cell>
          <cell r="C491" t="str">
            <v>ЧЕРНIГIВСЬКА ОБЛАСТЬ</v>
          </cell>
          <cell r="D491">
            <v>375361</v>
          </cell>
          <cell r="E491" t="str">
            <v>ДЕРЖАВНЕ ПIДПРИЄМСТВО "IЧНЯНСЬКИЙ СПИРТОВИЙ ЗАВОД"</v>
          </cell>
          <cell r="F491">
            <v>13036.0473</v>
          </cell>
          <cell r="G491">
            <v>13138.290499999999</v>
          </cell>
          <cell r="H491">
            <v>14935.8303</v>
          </cell>
          <cell r="I491">
            <v>15630.551299999999</v>
          </cell>
          <cell r="J491">
            <v>2492.2607899999998</v>
          </cell>
          <cell r="K491">
            <v>0</v>
          </cell>
          <cell r="L491">
            <v>0</v>
          </cell>
          <cell r="M491">
            <v>274.81966999999997</v>
          </cell>
          <cell r="N491">
            <v>262.97944999999999</v>
          </cell>
        </row>
        <row r="492">
          <cell r="B492">
            <v>25</v>
          </cell>
          <cell r="C492" t="str">
            <v>ЧЕРНIГIВСЬКА ОБЛАСТЬ</v>
          </cell>
          <cell r="D492">
            <v>31597869</v>
          </cell>
          <cell r="E492" t="str">
            <v>ЗАКРИТЕ АКЦIОНЕРНЕ ТОВАРИСТВО "ЧЕРНIГIВСЬКIЙ ЛIКЕРО-ГОРIЛЧАНИЙ ЗАВОД "ЧЕРНIГIВСЬКА ГОРIЛКА"</v>
          </cell>
          <cell r="F492">
            <v>13331.194299999999</v>
          </cell>
          <cell r="G492">
            <v>13777.134</v>
          </cell>
          <cell r="H492">
            <v>7964.6346700000004</v>
          </cell>
          <cell r="I492">
            <v>11978.038200000001</v>
          </cell>
          <cell r="J492">
            <v>-1799.0959</v>
          </cell>
          <cell r="K492">
            <v>2.0894499999999998</v>
          </cell>
          <cell r="L492">
            <v>2.0894499999999998</v>
          </cell>
          <cell r="M492">
            <v>3709.4916899999998</v>
          </cell>
          <cell r="N492">
            <v>3516.47955</v>
          </cell>
        </row>
        <row r="493">
          <cell r="B493">
            <v>25</v>
          </cell>
          <cell r="C493" t="str">
            <v>ЧЕРНIГIВСЬКА ОБЛАСТЬ</v>
          </cell>
          <cell r="D493">
            <v>22825155</v>
          </cell>
          <cell r="E493" t="str">
            <v>ТОВАРИСТВО З ОБМЕЖЕНОЮ ВIДПОВIДАЛЬНIСТЮ "ЛТ ЧЕЗАРА"</v>
          </cell>
          <cell r="F493">
            <v>3793.78134</v>
          </cell>
          <cell r="G493">
            <v>3955.6655700000001</v>
          </cell>
          <cell r="H493">
            <v>6701.8207499999999</v>
          </cell>
          <cell r="I493">
            <v>6850.0771000000004</v>
          </cell>
          <cell r="J493">
            <v>2894.4115299999999</v>
          </cell>
          <cell r="K493">
            <v>0</v>
          </cell>
          <cell r="L493">
            <v>0</v>
          </cell>
          <cell r="M493">
            <v>365.21721000000002</v>
          </cell>
          <cell r="N493">
            <v>148.25635</v>
          </cell>
        </row>
        <row r="494">
          <cell r="B494">
            <v>25</v>
          </cell>
          <cell r="C494" t="str">
            <v>ЧЕРНIГIВСЬКА ОБЛАСТЬ</v>
          </cell>
          <cell r="D494">
            <v>536507917</v>
          </cell>
          <cell r="E494" t="str">
            <v>ДОГОВIР СПIЛЬНОЇ ДIЯЛЬНОСТI ДОЧ ПIДПРИЄМСТВА НАЦIОНАЛЬНОЇ АКЦIОНЕРНОЇ КОМПАНIЇ "НАДРА УКРАЇНИ" "ЧЕРНIГIВНАФТОГАЗГЕОЛОГIЯ" ТА ЗАТ "ГАЗ-МДС"</v>
          </cell>
          <cell r="F494">
            <v>2459.33284</v>
          </cell>
          <cell r="G494">
            <v>2448.56277</v>
          </cell>
          <cell r="H494">
            <v>6623.8473199999999</v>
          </cell>
          <cell r="I494">
            <v>6746.1495199999999</v>
          </cell>
          <cell r="J494">
            <v>4297.5867500000004</v>
          </cell>
          <cell r="K494">
            <v>0</v>
          </cell>
          <cell r="L494">
            <v>0</v>
          </cell>
          <cell r="M494">
            <v>123.32491</v>
          </cell>
          <cell r="N494">
            <v>123.17143</v>
          </cell>
        </row>
        <row r="495">
          <cell r="B495">
            <v>25</v>
          </cell>
          <cell r="C495" t="str">
            <v>ЧЕРНIГIВСЬКА ОБЛАСТЬ</v>
          </cell>
          <cell r="D495">
            <v>33144497</v>
          </cell>
          <cell r="E495" t="str">
            <v>ФIЛIЯ "БУДIВЕЛЬНЕ УПРАВЛIННЯ "ДНIПРО-МIСТ" ТОВАРИСТВА З ОБМЕЖЕНОЮ ВIДПОВIДАЛЬНIСТЮ "БМК ПЛАНЕТА-МIСТ"</v>
          </cell>
          <cell r="F495">
            <v>2774.9816300000002</v>
          </cell>
          <cell r="G495">
            <v>2774.3910000000001</v>
          </cell>
          <cell r="H495">
            <v>6603.03251</v>
          </cell>
          <cell r="I495">
            <v>6603.1025099999997</v>
          </cell>
          <cell r="J495">
            <v>3828.7115100000001</v>
          </cell>
          <cell r="K495">
            <v>0</v>
          </cell>
          <cell r="L495">
            <v>0</v>
          </cell>
          <cell r="M495">
            <v>9.0300000000000005E-2</v>
          </cell>
          <cell r="N495">
            <v>6.9989999999999997E-2</v>
          </cell>
        </row>
        <row r="496">
          <cell r="B496">
            <v>25</v>
          </cell>
          <cell r="C496" t="str">
            <v>ЧЕРНIГIВСЬКА ОБЛАСТЬ</v>
          </cell>
          <cell r="D496">
            <v>3357671</v>
          </cell>
          <cell r="E496" t="str">
            <v>ВIДКРИТЕ АКЦIОНЕРНЕ ТОВАРИСТВО "ОБЛТЕПЛОКОМУНЕНЕРГО"</v>
          </cell>
          <cell r="F496">
            <v>5597.6605200000004</v>
          </cell>
          <cell r="G496">
            <v>3647.7261800000001</v>
          </cell>
          <cell r="H496">
            <v>3121.90319</v>
          </cell>
          <cell r="I496">
            <v>5320.7355299999999</v>
          </cell>
          <cell r="J496">
            <v>1673.00935</v>
          </cell>
          <cell r="K496">
            <v>0</v>
          </cell>
          <cell r="L496">
            <v>-2851.7193000000002</v>
          </cell>
          <cell r="M496">
            <v>3.1269999999999999E-2</v>
          </cell>
          <cell r="N496">
            <v>0.03</v>
          </cell>
        </row>
        <row r="497">
          <cell r="B497">
            <v>25</v>
          </cell>
          <cell r="C497" t="str">
            <v>ЧЕРНIГIВСЬКА ОБЛАСТЬ</v>
          </cell>
          <cell r="D497">
            <v>3358222</v>
          </cell>
          <cell r="E497" t="str">
            <v>КОМУНАЛЬНЕ ПIДПРИЄМСТВО "ЧЕРНIГIВВОДОКАНАЛ" ЧЕРНIГIВСЬКОЇ МIСЬКОЇ РАДИ</v>
          </cell>
          <cell r="F497">
            <v>3078.02909</v>
          </cell>
          <cell r="G497">
            <v>3035.3901300000002</v>
          </cell>
          <cell r="H497">
            <v>3611.9479200000001</v>
          </cell>
          <cell r="I497">
            <v>4575.4093499999999</v>
          </cell>
          <cell r="J497">
            <v>1540.0192199999999</v>
          </cell>
          <cell r="K497">
            <v>0</v>
          </cell>
          <cell r="L497">
            <v>0</v>
          </cell>
          <cell r="M497">
            <v>966.86006999999995</v>
          </cell>
          <cell r="N497">
            <v>962.71618999999998</v>
          </cell>
        </row>
        <row r="498">
          <cell r="B498">
            <v>25</v>
          </cell>
          <cell r="C498" t="str">
            <v>ЧЕРНIГIВСЬКА ОБЛАСТЬ</v>
          </cell>
          <cell r="D498">
            <v>32016315</v>
          </cell>
          <cell r="E498" t="str">
            <v>ДОЧIРНЄ ПIДПРИЄМСТВО "ЧЕРНIГIВСЬКИЙ ОБЛАВТОДОР" ВIДКРИТОГО АКЦIОНЕРНОГО ТОВАРИСТВА "ДЕРЖАВНА АКЦIОНЕРНА КОМПАНIЯ "АВТОМОБIЛЬНI ДОРОГИ УКРАЇНИ"</v>
          </cell>
          <cell r="F498">
            <v>4372.9549200000001</v>
          </cell>
          <cell r="G498">
            <v>4366.9624199999998</v>
          </cell>
          <cell r="H498">
            <v>4262.3882299999996</v>
          </cell>
          <cell r="I498">
            <v>4237.2055099999998</v>
          </cell>
          <cell r="J498">
            <v>-129.75691</v>
          </cell>
          <cell r="K498">
            <v>0</v>
          </cell>
          <cell r="L498">
            <v>0</v>
          </cell>
          <cell r="M498">
            <v>0.74228000000000005</v>
          </cell>
          <cell r="N498">
            <v>-25.18272</v>
          </cell>
        </row>
        <row r="499">
          <cell r="B499">
            <v>25</v>
          </cell>
          <cell r="C499" t="str">
            <v>ЧЕРНIГIВСЬКА ОБЛАСТЬ</v>
          </cell>
          <cell r="D499">
            <v>30731879</v>
          </cell>
          <cell r="E499" t="str">
            <v>ЗАКРИТЕ АКЦIОНЕРНЕ ТОВАРИСТВО "ШЛЯХО-БУДIВЕЛЬНЕ УПРАВЛIННЯ N 14"</v>
          </cell>
          <cell r="F499">
            <v>3604.5212900000001</v>
          </cell>
          <cell r="G499">
            <v>2919.8144600000001</v>
          </cell>
          <cell r="H499">
            <v>4105.3117099999999</v>
          </cell>
          <cell r="I499">
            <v>4202.3619699999999</v>
          </cell>
          <cell r="J499">
            <v>1282.5475100000001</v>
          </cell>
          <cell r="K499">
            <v>0</v>
          </cell>
          <cell r="L499">
            <v>0</v>
          </cell>
          <cell r="M499">
            <v>100.01045999999999</v>
          </cell>
          <cell r="N499">
            <v>97.050259999999994</v>
          </cell>
        </row>
        <row r="500">
          <cell r="B500">
            <v>25</v>
          </cell>
          <cell r="C500" t="str">
            <v>ЧЕРНIГIВСЬКА ОБЛАСТЬ</v>
          </cell>
          <cell r="D500">
            <v>31188527</v>
          </cell>
          <cell r="E500" t="str">
            <v>ЗАКРИТЕ АКЦIОНЕРНЕ ТОВАРИСТВО "ТФ КАБЕЛЬ"</v>
          </cell>
          <cell r="F500">
            <v>2112.1568600000001</v>
          </cell>
          <cell r="G500">
            <v>2109.1067400000002</v>
          </cell>
          <cell r="H500">
            <v>3329.9954699999998</v>
          </cell>
          <cell r="I500">
            <v>3611.4737500000001</v>
          </cell>
          <cell r="J500">
            <v>1502.3670099999999</v>
          </cell>
          <cell r="K500">
            <v>0</v>
          </cell>
          <cell r="L500">
            <v>0</v>
          </cell>
          <cell r="M500">
            <v>282.00035000000003</v>
          </cell>
          <cell r="N500">
            <v>281.47815000000003</v>
          </cell>
        </row>
        <row r="501">
          <cell r="B501">
            <v>25</v>
          </cell>
          <cell r="C501" t="str">
            <v>ЧЕРНIГIВСЬКА ОБЛАСТЬ</v>
          </cell>
          <cell r="D501">
            <v>3358104</v>
          </cell>
          <cell r="E501" t="str">
            <v>ВIДКРИТЕ АКЦIОНЕРНЕ ТОВАРИСТВО ПО ГАЗОПОСТАЧАННЮ ТА ГАЗИФIКАЦIЇ "ЧЕРНIГIВГАЗ"</v>
          </cell>
          <cell r="F501">
            <v>6147.6400800000001</v>
          </cell>
          <cell r="G501">
            <v>6344.3168400000004</v>
          </cell>
          <cell r="H501">
            <v>3113.8054999999999</v>
          </cell>
          <cell r="I501">
            <v>3487.04682</v>
          </cell>
          <cell r="J501">
            <v>-2857.27</v>
          </cell>
          <cell r="K501">
            <v>0</v>
          </cell>
          <cell r="L501">
            <v>-39.150010000000002</v>
          </cell>
          <cell r="M501">
            <v>385.91719999999998</v>
          </cell>
          <cell r="N501">
            <v>334.09100000000001</v>
          </cell>
        </row>
        <row r="502">
          <cell r="B502">
            <v>26</v>
          </cell>
          <cell r="C502" t="str">
            <v>М.КИЇВ</v>
          </cell>
          <cell r="D502">
            <v>20077720</v>
          </cell>
          <cell r="E502" t="str">
            <v>НАЦIОНАЛЬНА АКЦIОНЕРНА КОМПАНIЯ "НАФТОГАЗ УКРАЇНИ"</v>
          </cell>
          <cell r="F502">
            <v>4904370.83</v>
          </cell>
          <cell r="G502">
            <v>5326303.6399999997</v>
          </cell>
          <cell r="H502">
            <v>3546498.52</v>
          </cell>
          <cell r="I502">
            <v>6437580.6900000004</v>
          </cell>
          <cell r="J502">
            <v>1111277.05</v>
          </cell>
          <cell r="K502">
            <v>1634179.7</v>
          </cell>
          <cell r="L502">
            <v>-2409653.7999999998</v>
          </cell>
          <cell r="M502">
            <v>21560.268</v>
          </cell>
          <cell r="N502">
            <v>-110617.76</v>
          </cell>
        </row>
        <row r="503">
          <cell r="B503">
            <v>26</v>
          </cell>
          <cell r="C503" t="str">
            <v>М.КИЇВ</v>
          </cell>
          <cell r="D503">
            <v>135390</v>
          </cell>
          <cell r="E503" t="str">
            <v>ВIДКРИТЕ АКЦIОНЕРНЕ ТОВАРИСТВО "УКРНАФТА"</v>
          </cell>
          <cell r="F503">
            <v>1461937.47</v>
          </cell>
          <cell r="G503">
            <v>1444889.8</v>
          </cell>
          <cell r="H503">
            <v>1857091.17</v>
          </cell>
          <cell r="I503">
            <v>1970056.57</v>
          </cell>
          <cell r="J503">
            <v>525166.77599999995</v>
          </cell>
          <cell r="K503">
            <v>0</v>
          </cell>
          <cell r="L503">
            <v>-5.20113</v>
          </cell>
          <cell r="M503">
            <v>133274.12400000001</v>
          </cell>
          <cell r="N503">
            <v>113113.773</v>
          </cell>
        </row>
        <row r="504">
          <cell r="B504">
            <v>26</v>
          </cell>
          <cell r="C504" t="str">
            <v>М.КИЇВ</v>
          </cell>
          <cell r="D504">
            <v>24584661</v>
          </cell>
          <cell r="E504" t="str">
            <v>ДЕРЖАВНЕ ПIДПРИЄМСТВО "НАЦIОНАЛЬНА АТОМНА ЕНЕРГОГЕНЕРУЮЧА КОМПАНIЯ "ЕНЕРГОАТОМ"</v>
          </cell>
          <cell r="F504">
            <v>898843.33</v>
          </cell>
          <cell r="G504">
            <v>1261339.82</v>
          </cell>
          <cell r="H504">
            <v>-50544.805</v>
          </cell>
          <cell r="I504">
            <v>1617569.44</v>
          </cell>
          <cell r="J504">
            <v>356229.62099999998</v>
          </cell>
          <cell r="K504">
            <v>0</v>
          </cell>
          <cell r="L504">
            <v>-1294656.1000000001</v>
          </cell>
          <cell r="M504">
            <v>147108.55799999999</v>
          </cell>
          <cell r="N504">
            <v>147099.22399999999</v>
          </cell>
        </row>
        <row r="505">
          <cell r="B505">
            <v>26</v>
          </cell>
          <cell r="C505" t="str">
            <v>М.КИЇВ</v>
          </cell>
          <cell r="D505">
            <v>21673832</v>
          </cell>
          <cell r="E505" t="str">
            <v>ЗАКРИТЕ АКЦIОНЕРНЕ ТОВАРИСТВО "КИЇВСТАР ДЖ. ЕС. ЕМ."</v>
          </cell>
          <cell r="F505">
            <v>770941.03599999996</v>
          </cell>
          <cell r="G505">
            <v>761572.24699999997</v>
          </cell>
          <cell r="H505">
            <v>1434788.94</v>
          </cell>
          <cell r="I505">
            <v>1522089.99</v>
          </cell>
          <cell r="J505">
            <v>760517.74199999997</v>
          </cell>
          <cell r="K505">
            <v>0</v>
          </cell>
          <cell r="L505">
            <v>0</v>
          </cell>
          <cell r="M505">
            <v>87407.441399999996</v>
          </cell>
          <cell r="N505">
            <v>87301.053199999995</v>
          </cell>
        </row>
        <row r="506">
          <cell r="B506">
            <v>26</v>
          </cell>
          <cell r="C506" t="str">
            <v>М.КИЇВ</v>
          </cell>
          <cell r="D506">
            <v>21560766</v>
          </cell>
          <cell r="E506" t="str">
            <v>ВIДКРИТЕ АКЦIОНЕРНЕ ТОВАРИСТВО "УКРТЕЛЕКОМ"</v>
          </cell>
          <cell r="F506">
            <v>681344.05500000005</v>
          </cell>
          <cell r="G506">
            <v>499868.65700000001</v>
          </cell>
          <cell r="H506">
            <v>644136.17799999996</v>
          </cell>
          <cell r="I506">
            <v>696519.74699999997</v>
          </cell>
          <cell r="J506">
            <v>196651.09</v>
          </cell>
          <cell r="K506">
            <v>0</v>
          </cell>
          <cell r="L506">
            <v>0</v>
          </cell>
          <cell r="M506">
            <v>54021.140899999999</v>
          </cell>
          <cell r="N506">
            <v>52383.568500000001</v>
          </cell>
        </row>
        <row r="507">
          <cell r="B507">
            <v>26</v>
          </cell>
          <cell r="C507" t="str">
            <v>М.КИЇВ</v>
          </cell>
          <cell r="D507">
            <v>14333937</v>
          </cell>
          <cell r="E507" t="str">
            <v>ЗАКРИТЕ АКЦIОНЕРНЕ ТОВАРИСТВО "УКРАЇНСЬКИЙ МОБIЛЬНИЙ ЗВ'ЯЗОК"</v>
          </cell>
          <cell r="F507">
            <v>635453.63600000006</v>
          </cell>
          <cell r="G507">
            <v>628244.98699999996</v>
          </cell>
          <cell r="H507">
            <v>611379.75699999998</v>
          </cell>
          <cell r="I507">
            <v>658105.52099999995</v>
          </cell>
          <cell r="J507">
            <v>29860.534199999998</v>
          </cell>
          <cell r="K507">
            <v>0</v>
          </cell>
          <cell r="L507">
            <v>0</v>
          </cell>
          <cell r="M507">
            <v>46883.5432</v>
          </cell>
          <cell r="N507">
            <v>46725.756600000001</v>
          </cell>
        </row>
        <row r="508">
          <cell r="B508">
            <v>26</v>
          </cell>
          <cell r="C508" t="str">
            <v>М.КИЇВ</v>
          </cell>
          <cell r="D508">
            <v>30019775</v>
          </cell>
          <cell r="E508" t="str">
            <v>ДОЧIРНЯ КОМПАНIЯ "УКРГАЗВИДОБУВАННЯ" НАЦIОНАЛЬНОЇ АКЦIОНЕРНОЇ КОМПАНIЇ "НАФТОГАЗ УКРАЇНИ"</v>
          </cell>
          <cell r="F508">
            <v>295009.46100000001</v>
          </cell>
          <cell r="G508">
            <v>279617.58299999998</v>
          </cell>
          <cell r="H508">
            <v>543815.43599999999</v>
          </cell>
          <cell r="I508">
            <v>589603.50300000003</v>
          </cell>
          <cell r="J508">
            <v>309985.91999999998</v>
          </cell>
          <cell r="K508">
            <v>0</v>
          </cell>
          <cell r="L508">
            <v>0</v>
          </cell>
          <cell r="M508">
            <v>46858.585200000001</v>
          </cell>
          <cell r="N508">
            <v>45901.470500000003</v>
          </cell>
        </row>
        <row r="509">
          <cell r="B509">
            <v>26</v>
          </cell>
          <cell r="C509" t="str">
            <v>М.КИЇВ</v>
          </cell>
          <cell r="D509">
            <v>21515381</v>
          </cell>
          <cell r="E509" t="str">
            <v>ДЕРЖАВНЕ ПIДПРИЄМСТВО "ЕНЕРГОРИНОК"</v>
          </cell>
          <cell r="F509">
            <v>462505.29700000002</v>
          </cell>
          <cell r="G509">
            <v>421077.97399999999</v>
          </cell>
          <cell r="H509">
            <v>423525.76299999998</v>
          </cell>
          <cell r="I509">
            <v>525252.25300000003</v>
          </cell>
          <cell r="J509">
            <v>104174.27899999999</v>
          </cell>
          <cell r="K509">
            <v>0</v>
          </cell>
          <cell r="L509">
            <v>-57293.972000000002</v>
          </cell>
          <cell r="M509">
            <v>94450.998900000006</v>
          </cell>
          <cell r="N509">
            <v>94049.017800000001</v>
          </cell>
        </row>
        <row r="510">
          <cell r="B510">
            <v>26</v>
          </cell>
          <cell r="C510" t="str">
            <v>М.КИЇВ</v>
          </cell>
          <cell r="D510">
            <v>34003224</v>
          </cell>
          <cell r="E510" t="str">
            <v>ЗАКРИТЕ АКЦIОНЕРНЕ ТОВАРИСТВО "УКРГАЗ-ЕНЕРГО"</v>
          </cell>
          <cell r="F510">
            <v>0</v>
          </cell>
          <cell r="G510">
            <v>0</v>
          </cell>
          <cell r="H510">
            <v>473756.14</v>
          </cell>
          <cell r="I510">
            <v>499985.48200000002</v>
          </cell>
          <cell r="J510">
            <v>499985.48200000002</v>
          </cell>
          <cell r="K510">
            <v>0</v>
          </cell>
          <cell r="L510">
            <v>0</v>
          </cell>
          <cell r="M510">
            <v>26229.341499999999</v>
          </cell>
          <cell r="N510">
            <v>26229.341499999999</v>
          </cell>
        </row>
        <row r="511">
          <cell r="B511">
            <v>26</v>
          </cell>
          <cell r="C511" t="str">
            <v>М.КИЇВ</v>
          </cell>
          <cell r="D511">
            <v>20043260</v>
          </cell>
          <cell r="E511" t="str">
            <v>СПIЛЬНЕ УКРАЇНСЬКО-НIМЕЦЬКЕ ЗАКРИТЕ АКЦIОНЕРНЕ ТОВАРИСТВО З IНОЗЕМНИМИ IНВЕСТИЦIЯМИ "РЕЕМТСМА-КИЇВ ТЮТЮНОВА ФАБРИКА"</v>
          </cell>
          <cell r="F511">
            <v>317797.36300000001</v>
          </cell>
          <cell r="G511">
            <v>318399.82299999997</v>
          </cell>
          <cell r="H511">
            <v>398269.32</v>
          </cell>
          <cell r="I511">
            <v>399979.973</v>
          </cell>
          <cell r="J511">
            <v>81580.149600000004</v>
          </cell>
          <cell r="K511">
            <v>0</v>
          </cell>
          <cell r="L511">
            <v>0</v>
          </cell>
          <cell r="M511">
            <v>1938.7185899999999</v>
          </cell>
          <cell r="N511">
            <v>1460.6487099999999</v>
          </cell>
        </row>
        <row r="512">
          <cell r="B512">
            <v>26</v>
          </cell>
          <cell r="C512" t="str">
            <v>М.КИЇВ</v>
          </cell>
          <cell r="D512">
            <v>5391057</v>
          </cell>
          <cell r="E512" t="str">
            <v>ЗАКРИТЕ АКЦIОНЕРНЕ ТОВАРИСТВО "ОБОЛОНЬ"</v>
          </cell>
          <cell r="F512">
            <v>326780.228</v>
          </cell>
          <cell r="G512">
            <v>323113.951</v>
          </cell>
          <cell r="H512">
            <v>338601.12800000003</v>
          </cell>
          <cell r="I512">
            <v>353441.08799999999</v>
          </cell>
          <cell r="J512">
            <v>30327.137200000001</v>
          </cell>
          <cell r="K512">
            <v>0</v>
          </cell>
          <cell r="L512">
            <v>0</v>
          </cell>
          <cell r="M512">
            <v>19312.2559</v>
          </cell>
          <cell r="N512">
            <v>14510.661700000001</v>
          </cell>
        </row>
        <row r="513">
          <cell r="B513">
            <v>26</v>
          </cell>
          <cell r="C513" t="str">
            <v>М.КИЇВ</v>
          </cell>
          <cell r="D513">
            <v>100227</v>
          </cell>
          <cell r="E513" t="str">
            <v>ДЕРЖАВНЕ ПIДПРИЄМСТВО "НАЦIОНАЛЬНА ЕНЕРГЕТИЧНА КОМПАНIЯ "УКРЕНЕРГО"</v>
          </cell>
          <cell r="F513">
            <v>146001.85500000001</v>
          </cell>
          <cell r="G513">
            <v>143466.26199999999</v>
          </cell>
          <cell r="H513">
            <v>307168.38500000001</v>
          </cell>
          <cell r="I513">
            <v>322749.25400000002</v>
          </cell>
          <cell r="J513">
            <v>179282.992</v>
          </cell>
          <cell r="K513">
            <v>0</v>
          </cell>
          <cell r="L513">
            <v>0</v>
          </cell>
          <cell r="M513">
            <v>15860.640600000001</v>
          </cell>
          <cell r="N513">
            <v>15580.869000000001</v>
          </cell>
        </row>
        <row r="514">
          <cell r="B514">
            <v>26</v>
          </cell>
          <cell r="C514" t="str">
            <v>М.КИЇВ</v>
          </cell>
          <cell r="D514">
            <v>20749622</v>
          </cell>
          <cell r="E514" t="str">
            <v>ФIРМА "СОЮЗ-ВIКТАН" ЛТД (ТОВАРИСТВО З ОБМЕЖЕНОЮ ВIДПОВIДАЛЬНIСТЮ)</v>
          </cell>
          <cell r="F514">
            <v>395240.68</v>
          </cell>
          <cell r="G514">
            <v>372640.86</v>
          </cell>
          <cell r="H514">
            <v>333805.37900000002</v>
          </cell>
          <cell r="I514">
            <v>317189.95500000002</v>
          </cell>
          <cell r="J514">
            <v>-55450.904999999999</v>
          </cell>
          <cell r="K514">
            <v>280.13887</v>
          </cell>
          <cell r="L514">
            <v>280.13887</v>
          </cell>
          <cell r="M514">
            <v>40395.691599999998</v>
          </cell>
          <cell r="N514">
            <v>-18165.482</v>
          </cell>
        </row>
        <row r="515">
          <cell r="B515">
            <v>26</v>
          </cell>
          <cell r="C515" t="str">
            <v>М.КИЇВ</v>
          </cell>
          <cell r="D515">
            <v>31570412</v>
          </cell>
          <cell r="E515" t="str">
            <v>ВIДКРИТЕ АКЦIОНЕРНЕ ТОВАРИСТВО "УКРТРАНСНАФТА"</v>
          </cell>
          <cell r="F515">
            <v>262410.29499999998</v>
          </cell>
          <cell r="G515">
            <v>255467.26199999999</v>
          </cell>
          <cell r="H515">
            <v>229687.908</v>
          </cell>
          <cell r="I515">
            <v>238483.54199999999</v>
          </cell>
          <cell r="J515">
            <v>-16983.72</v>
          </cell>
          <cell r="K515">
            <v>0</v>
          </cell>
          <cell r="L515">
            <v>-0.53503999999999996</v>
          </cell>
          <cell r="M515">
            <v>26791.411199999999</v>
          </cell>
          <cell r="N515">
            <v>8734.43073</v>
          </cell>
        </row>
        <row r="516">
          <cell r="B516">
            <v>26</v>
          </cell>
          <cell r="C516" t="str">
            <v>М.КИЇВ</v>
          </cell>
          <cell r="D516">
            <v>19341005</v>
          </cell>
          <cell r="E516" t="str">
            <v>ТОВАРИСТВО З ОБМЕЖЕНОЮ ВIДПОВIДАЛЬНIСТЮ З IНОЗЕМНОЮ IНВЕСТИЦIЄЮ "ПРОКТЕР ЕНД ГЕМБЛ УКРАЇНА"</v>
          </cell>
          <cell r="F516">
            <v>156770.45800000001</v>
          </cell>
          <cell r="G516">
            <v>156594.799</v>
          </cell>
          <cell r="H516">
            <v>166305.89199999999</v>
          </cell>
          <cell r="I516">
            <v>172502.245</v>
          </cell>
          <cell r="J516">
            <v>15907.4457</v>
          </cell>
          <cell r="K516">
            <v>0</v>
          </cell>
          <cell r="L516">
            <v>0</v>
          </cell>
          <cell r="M516">
            <v>6829.2860099999998</v>
          </cell>
          <cell r="N516">
            <v>6196.3533799999996</v>
          </cell>
        </row>
        <row r="517">
          <cell r="B517">
            <v>26</v>
          </cell>
          <cell r="C517" t="str">
            <v>М.КИЇВ</v>
          </cell>
          <cell r="D517">
            <v>23507865</v>
          </cell>
          <cell r="E517" t="str">
            <v>АКЦIОНЕРНЕ ТОВАРИСТВО ЗАКРИТОГО ТИПУ "УКРАЇНСЬКА НЕЗАЛЕЖНА ТВ-КОРПОРАЦIЯ"</v>
          </cell>
          <cell r="F517">
            <v>66481.546799999996</v>
          </cell>
          <cell r="G517">
            <v>65548.286699999997</v>
          </cell>
          <cell r="H517">
            <v>141463.36799999999</v>
          </cell>
          <cell r="I517">
            <v>152294.43599999999</v>
          </cell>
          <cell r="J517">
            <v>86746.149799999999</v>
          </cell>
          <cell r="K517">
            <v>0</v>
          </cell>
          <cell r="L517">
            <v>0</v>
          </cell>
          <cell r="M517">
            <v>10892.9676</v>
          </cell>
          <cell r="N517">
            <v>10831.068799999999</v>
          </cell>
        </row>
        <row r="518">
          <cell r="B518">
            <v>26</v>
          </cell>
          <cell r="C518" t="str">
            <v>М.КИЇВ</v>
          </cell>
          <cell r="D518">
            <v>22927045</v>
          </cell>
          <cell r="E518" t="str">
            <v>ВIДКРИТЕ АКЦIОНЕРНЕ ТОВАРИСТВО "ДЕРЖАВНА ЕНЕРГОГЕНЕРУЮЧА КОМПАНIЯ "ЦЕНТРЕНЕРГО"</v>
          </cell>
          <cell r="F518">
            <v>172998.04800000001</v>
          </cell>
          <cell r="G518">
            <v>174305.337</v>
          </cell>
          <cell r="H518">
            <v>132930.992</v>
          </cell>
          <cell r="I518">
            <v>151402.02900000001</v>
          </cell>
          <cell r="J518">
            <v>-22903.308000000001</v>
          </cell>
          <cell r="K518">
            <v>0</v>
          </cell>
          <cell r="L518">
            <v>-4996.2</v>
          </cell>
          <cell r="M518">
            <v>19853.633300000001</v>
          </cell>
          <cell r="N518">
            <v>13474.8372</v>
          </cell>
        </row>
        <row r="519">
          <cell r="B519">
            <v>26</v>
          </cell>
          <cell r="C519" t="str">
            <v>М.КИЇВ</v>
          </cell>
          <cell r="D519">
            <v>14305909</v>
          </cell>
          <cell r="E519" t="str">
            <v>ВIДКРИТЕ АКЦIОНЕРНЕ ТОВАРИСТВО "РАЙФФАЙЗЕН БАНК АВАЛЬ"</v>
          </cell>
          <cell r="F519">
            <v>31398.898499999999</v>
          </cell>
          <cell r="G519">
            <v>31782.104500000001</v>
          </cell>
          <cell r="H519">
            <v>136259.55799999999</v>
          </cell>
          <cell r="I519">
            <v>139285.81899999999</v>
          </cell>
          <cell r="J519">
            <v>107503.715</v>
          </cell>
          <cell r="K519">
            <v>0</v>
          </cell>
          <cell r="L519">
            <v>0</v>
          </cell>
          <cell r="M519">
            <v>3423.9410400000002</v>
          </cell>
          <cell r="N519">
            <v>3021.37032</v>
          </cell>
        </row>
        <row r="520">
          <cell r="B520">
            <v>26</v>
          </cell>
          <cell r="C520" t="str">
            <v>М.КИЇВ</v>
          </cell>
          <cell r="D520">
            <v>31517060</v>
          </cell>
          <cell r="E520" t="str">
            <v>УКРАЇНСЬКЕ ДЕРЖАВНЕ ПIДПРИЄМСТВО "УКРХIМТРАНСАМIАК"</v>
          </cell>
          <cell r="F520">
            <v>69214.061300000001</v>
          </cell>
          <cell r="G520">
            <v>66017.607699999993</v>
          </cell>
          <cell r="H520">
            <v>135267.913</v>
          </cell>
          <cell r="I520">
            <v>136971.04699999999</v>
          </cell>
          <cell r="J520">
            <v>70953.439100000003</v>
          </cell>
          <cell r="K520">
            <v>0.25398999999999999</v>
          </cell>
          <cell r="L520">
            <v>0.25398999999999999</v>
          </cell>
          <cell r="M520">
            <v>6948.54529</v>
          </cell>
          <cell r="N520">
            <v>1702.63636</v>
          </cell>
        </row>
        <row r="521">
          <cell r="B521">
            <v>26</v>
          </cell>
          <cell r="C521" t="str">
            <v>М.КИЇВ</v>
          </cell>
          <cell r="D521">
            <v>31301827</v>
          </cell>
          <cell r="E521" t="str">
            <v>ДОЧIРНЯ КОМПАНIЯ "ГАЗ УКРАЇНИ" НАЦIОНАЛЬНОЇ АКЦIОНЕРНОЇ КОМПАНIЇ "НАФТОГАЗ УКРАЇНИ"</v>
          </cell>
          <cell r="F521">
            <v>112359.561</v>
          </cell>
          <cell r="G521">
            <v>71187.8171</v>
          </cell>
          <cell r="H521">
            <v>107358.773</v>
          </cell>
          <cell r="I521">
            <v>128925.436</v>
          </cell>
          <cell r="J521">
            <v>57737.618900000001</v>
          </cell>
          <cell r="K521">
            <v>0</v>
          </cell>
          <cell r="L521">
            <v>0</v>
          </cell>
          <cell r="M521">
            <v>47784.118499999997</v>
          </cell>
          <cell r="N521">
            <v>21551.6525</v>
          </cell>
        </row>
        <row r="522">
          <cell r="B522">
            <v>27</v>
          </cell>
          <cell r="C522" t="str">
            <v>М.СЕВАСТОПОЛЬ</v>
          </cell>
          <cell r="D522">
            <v>5471081</v>
          </cell>
          <cell r="E522" t="str">
            <v>ВIДКРИТЕ АКЦIОНЕРНЕ ТОВАРИСТВО "ЕНЕРГЕТИЧНА КОМПАНIЯ "СЕВАСТОПОЛЬЕНЕРГО"</v>
          </cell>
          <cell r="F522">
            <v>11661.692499999999</v>
          </cell>
          <cell r="G522">
            <v>11670.6348</v>
          </cell>
          <cell r="H522">
            <v>17722.993600000002</v>
          </cell>
          <cell r="I522">
            <v>17795.999800000001</v>
          </cell>
          <cell r="J522">
            <v>6125.3650299999999</v>
          </cell>
          <cell r="K522">
            <v>0</v>
          </cell>
          <cell r="L522">
            <v>0</v>
          </cell>
          <cell r="M522">
            <v>20.269030000000001</v>
          </cell>
          <cell r="N522">
            <v>14.57892</v>
          </cell>
        </row>
        <row r="523">
          <cell r="B523">
            <v>27</v>
          </cell>
          <cell r="C523" t="str">
            <v>М.СЕВАСТОПОЛЬ</v>
          </cell>
          <cell r="D523">
            <v>191906</v>
          </cell>
          <cell r="E523" t="str">
            <v>ВIДКРИТЕ АКЦIОНЕРНЕ ТОВАРИСТВО "БАЛАКЛАВСЬКЕ РУДОУПРАВЛIННЯ IМ. О.М.ГОРЬКОГО"</v>
          </cell>
          <cell r="F523">
            <v>8541.79666</v>
          </cell>
          <cell r="G523">
            <v>8548.1398700000009</v>
          </cell>
          <cell r="H523">
            <v>11318.721600000001</v>
          </cell>
          <cell r="I523">
            <v>11461.2701</v>
          </cell>
          <cell r="J523">
            <v>2913.1302599999999</v>
          </cell>
          <cell r="K523">
            <v>0</v>
          </cell>
          <cell r="L523">
            <v>0</v>
          </cell>
          <cell r="M523">
            <v>668.73505</v>
          </cell>
          <cell r="N523">
            <v>623.69295</v>
          </cell>
        </row>
        <row r="524">
          <cell r="B524">
            <v>27</v>
          </cell>
          <cell r="C524" t="str">
            <v>М.СЕВАСТОПОЛЬ</v>
          </cell>
          <cell r="D524">
            <v>3358305</v>
          </cell>
          <cell r="E524" t="str">
            <v>ВIДКРИТЕ АКЦIОНЕРНЕ ТОВАРИСТВО ПО ГАЗОПОСТАЧАННЮ ТА ГАЗИФIКАЦIЄ "СЕВАСТОПОЛЬГАЗ"</v>
          </cell>
          <cell r="F524">
            <v>3121.4504999999999</v>
          </cell>
          <cell r="G524">
            <v>2852.1141899999998</v>
          </cell>
          <cell r="H524">
            <v>3519.0740000000001</v>
          </cell>
          <cell r="I524">
            <v>8368.1268600000003</v>
          </cell>
          <cell r="J524">
            <v>5516.0126700000001</v>
          </cell>
          <cell r="K524">
            <v>0</v>
          </cell>
          <cell r="L524">
            <v>-5642.3068000000003</v>
          </cell>
          <cell r="M524">
            <v>49.828679999999999</v>
          </cell>
          <cell r="N524">
            <v>49.823680000000003</v>
          </cell>
        </row>
        <row r="525">
          <cell r="B525">
            <v>27</v>
          </cell>
          <cell r="C525" t="str">
            <v>М.СЕВАСТОПОЛЬ</v>
          </cell>
          <cell r="D525">
            <v>1125548</v>
          </cell>
          <cell r="E525" t="str">
            <v>ДЕРЖАВНЕ ПIДПРИЄМСТВО "СЕВАСТОПОЛЬСЬКИЙ МОРСЬКИЙ ТОРГОВЕЛЬНИЙ ПОРТ"</v>
          </cell>
          <cell r="F525">
            <v>3178.1541499999998</v>
          </cell>
          <cell r="G525">
            <v>3343.6345500000002</v>
          </cell>
          <cell r="H525">
            <v>7983.8992799999996</v>
          </cell>
          <cell r="I525">
            <v>7928.8537800000004</v>
          </cell>
          <cell r="J525">
            <v>4585.2192299999997</v>
          </cell>
          <cell r="K525">
            <v>0</v>
          </cell>
          <cell r="L525">
            <v>0</v>
          </cell>
          <cell r="M525">
            <v>122.31601000000001</v>
          </cell>
          <cell r="N525">
            <v>-55.051139999999997</v>
          </cell>
        </row>
        <row r="526">
          <cell r="B526">
            <v>27</v>
          </cell>
          <cell r="C526" t="str">
            <v>М.СЕВАСТОПОЛЬ</v>
          </cell>
          <cell r="D526">
            <v>14307989</v>
          </cell>
          <cell r="E526" t="str">
            <v>ВIДКРИТЕ АКЦIОНЕРНЕ ТОВАРИСТВО "ЦЕНТРАЛЬНЕ КОНСТРУКТОРСЬКЕ БЮРО "КОРАЛЛ"</v>
          </cell>
          <cell r="F526">
            <v>8199.2110799999991</v>
          </cell>
          <cell r="G526">
            <v>7374.9432800000004</v>
          </cell>
          <cell r="H526">
            <v>6940.36481</v>
          </cell>
          <cell r="I526">
            <v>7622.6433500000003</v>
          </cell>
          <cell r="J526">
            <v>247.70007000000001</v>
          </cell>
          <cell r="K526">
            <v>0</v>
          </cell>
          <cell r="L526">
            <v>-1.3100000000000001E-2</v>
          </cell>
          <cell r="M526">
            <v>687.84880999999996</v>
          </cell>
          <cell r="N526">
            <v>681.90062</v>
          </cell>
        </row>
        <row r="527">
          <cell r="B527">
            <v>27</v>
          </cell>
          <cell r="C527" t="str">
            <v>М.СЕВАСТОПОЛЬ</v>
          </cell>
          <cell r="D527">
            <v>5431414</v>
          </cell>
          <cell r="E527" t="str">
            <v>ГОСУДАРСТВЕННОЕ ПРЕДПРИЯТИЕ "СЕВАСТОПОЛЬСКИЙ ВИНОДЕЛЬЧЕСКИЙ ЗАВОД"</v>
          </cell>
          <cell r="F527">
            <v>5783.1439099999998</v>
          </cell>
          <cell r="G527">
            <v>6093.3615099999997</v>
          </cell>
          <cell r="H527">
            <v>5935.20795</v>
          </cell>
          <cell r="I527">
            <v>7518.3419000000004</v>
          </cell>
          <cell r="J527">
            <v>1424.9803899999999</v>
          </cell>
          <cell r="K527">
            <v>0</v>
          </cell>
          <cell r="L527">
            <v>0</v>
          </cell>
          <cell r="M527">
            <v>1013.29272</v>
          </cell>
          <cell r="N527">
            <v>1007.78976</v>
          </cell>
        </row>
        <row r="528">
          <cell r="B528">
            <v>27</v>
          </cell>
          <cell r="C528" t="str">
            <v>М.СЕВАСТОПОЛЬ</v>
          </cell>
          <cell r="D528">
            <v>20709663</v>
          </cell>
          <cell r="E528" t="str">
            <v>ДЕРЖАВНЕ ПIДПРИЄМСТВО СЕВАСТОПОЛЬСЬКИЙ МОРСЬКИЙ РИБНИЙ ПОРТ</v>
          </cell>
          <cell r="F528">
            <v>7601.83997</v>
          </cell>
          <cell r="G528">
            <v>6917.5823200000004</v>
          </cell>
          <cell r="H528">
            <v>6387.76368</v>
          </cell>
          <cell r="I528">
            <v>7040.3370000000004</v>
          </cell>
          <cell r="J528">
            <v>122.75467999999999</v>
          </cell>
          <cell r="K528">
            <v>0</v>
          </cell>
          <cell r="L528">
            <v>0</v>
          </cell>
          <cell r="M528">
            <v>968.94960000000003</v>
          </cell>
          <cell r="N528">
            <v>652.10170000000005</v>
          </cell>
        </row>
        <row r="529">
          <cell r="B529">
            <v>27</v>
          </cell>
          <cell r="C529" t="str">
            <v>М.СЕВАСТОПОЛЬ</v>
          </cell>
          <cell r="D529">
            <v>463088</v>
          </cell>
          <cell r="E529" t="str">
            <v>СЕВАСТОПОЛЬСКОЕ ГОСУДАРСТВЕННОЕ ПРЕДПРИЯТИЕ "АТЛАНТИКА"</v>
          </cell>
          <cell r="F529">
            <v>390.3526</v>
          </cell>
          <cell r="G529">
            <v>51.631959999999999</v>
          </cell>
          <cell r="H529">
            <v>3372.6051000000002</v>
          </cell>
          <cell r="I529">
            <v>6285.5588399999997</v>
          </cell>
          <cell r="J529">
            <v>6233.92688</v>
          </cell>
          <cell r="K529">
            <v>0</v>
          </cell>
          <cell r="L529">
            <v>-2743.9856</v>
          </cell>
          <cell r="M529">
            <v>28.056999999999999</v>
          </cell>
          <cell r="N529">
            <v>28.056999999999999</v>
          </cell>
        </row>
        <row r="530">
          <cell r="B530">
            <v>27</v>
          </cell>
          <cell r="C530" t="str">
            <v>М.СЕВАСТОПОЛЬ</v>
          </cell>
          <cell r="D530">
            <v>3358274</v>
          </cell>
          <cell r="E530" t="str">
            <v>ДЕРЖАВНЕ КОМУНАЛЬНЕ ПIДПРИЄМСТВО "СЕВМIСЬКВОДОКАНАЛ"</v>
          </cell>
          <cell r="F530">
            <v>4545.36391</v>
          </cell>
          <cell r="G530">
            <v>4526.8966700000001</v>
          </cell>
          <cell r="H530">
            <v>5308.25695</v>
          </cell>
          <cell r="I530">
            <v>6013.4211500000001</v>
          </cell>
          <cell r="J530">
            <v>1486.52448</v>
          </cell>
          <cell r="K530">
            <v>0</v>
          </cell>
          <cell r="L530">
            <v>0</v>
          </cell>
          <cell r="M530">
            <v>715.50985000000003</v>
          </cell>
          <cell r="N530">
            <v>686.05728999999997</v>
          </cell>
        </row>
        <row r="531">
          <cell r="B531">
            <v>27</v>
          </cell>
          <cell r="C531" t="str">
            <v>М.СЕВАСТОПОЛЬ</v>
          </cell>
          <cell r="D531">
            <v>23450835</v>
          </cell>
          <cell r="E531" t="str">
            <v>СЕВАСТОПОЛЬСЬКА ФIЛIЯ ЗАКРИТОГО АКЦIОНЕРНОГО ТОВАРИСТВА "УКРАЄНСЬКИЙ МОБIЛЬНИЙ ЗВ'ЯЗОК"</v>
          </cell>
          <cell r="F531">
            <v>3433.61</v>
          </cell>
          <cell r="G531">
            <v>3433.61</v>
          </cell>
          <cell r="H531">
            <v>4610.2</v>
          </cell>
          <cell r="I531">
            <v>4610.2</v>
          </cell>
          <cell r="J531">
            <v>1176.5899999999999</v>
          </cell>
          <cell r="K531">
            <v>0</v>
          </cell>
          <cell r="L531">
            <v>0</v>
          </cell>
          <cell r="M531">
            <v>5.3699999999999998E-3</v>
          </cell>
          <cell r="N531">
            <v>0</v>
          </cell>
        </row>
        <row r="532">
          <cell r="B532">
            <v>27</v>
          </cell>
          <cell r="C532" t="str">
            <v>М.СЕВАСТОПОЛЬ</v>
          </cell>
          <cell r="D532">
            <v>3358357</v>
          </cell>
          <cell r="E532" t="str">
            <v>КОМУНАЛЬНЕ ПIДПРИЄМСТВО "СЕВТЕПЛОЕНЕРГО" СЕВАСТОПОЛЬСЬКОЄ МIСЬКОЄ РАДИ</v>
          </cell>
          <cell r="F532">
            <v>3618.7648199999999</v>
          </cell>
          <cell r="G532">
            <v>3646.5735800000002</v>
          </cell>
          <cell r="H532">
            <v>2889.40524</v>
          </cell>
          <cell r="I532">
            <v>3381.9398999999999</v>
          </cell>
          <cell r="J532">
            <v>-264.63368000000003</v>
          </cell>
          <cell r="K532">
            <v>0</v>
          </cell>
          <cell r="L532">
            <v>0</v>
          </cell>
          <cell r="M532">
            <v>400.16811000000001</v>
          </cell>
          <cell r="N532">
            <v>400.12164000000001</v>
          </cell>
        </row>
        <row r="533">
          <cell r="B533">
            <v>27</v>
          </cell>
          <cell r="C533" t="str">
            <v>М.СЕВАСТОПОЛЬ</v>
          </cell>
          <cell r="D533">
            <v>31576194</v>
          </cell>
          <cell r="E533" t="str">
            <v>ТОВАРИСТВО З ОБМЕЖЕНОЮ ВIДПОВIДАЛЬНIСТЮ "ПIДПРИЄМСТВО "ТАВРIДА ЕЛЕКТРИК УКРАЇНА"</v>
          </cell>
          <cell r="F533">
            <v>1159.0281500000001</v>
          </cell>
          <cell r="G533">
            <v>410.09992999999997</v>
          </cell>
          <cell r="H533">
            <v>3187.2975299999998</v>
          </cell>
          <cell r="I533">
            <v>3012.54448</v>
          </cell>
          <cell r="J533">
            <v>2602.4445500000002</v>
          </cell>
          <cell r="K533">
            <v>0</v>
          </cell>
          <cell r="L533">
            <v>0</v>
          </cell>
          <cell r="M533">
            <v>128.23518999999999</v>
          </cell>
          <cell r="N533">
            <v>-174.96862999999999</v>
          </cell>
        </row>
        <row r="534">
          <cell r="B534">
            <v>27</v>
          </cell>
          <cell r="C534" t="str">
            <v>М.СЕВАСТОПОЛЬ</v>
          </cell>
          <cell r="D534">
            <v>1271342</v>
          </cell>
          <cell r="E534" t="str">
            <v>ЗАКРИТЕ АКЦIОНЕРНЕ ТОВАРИСТВО "СЕВАСТОПОЛЬБУД"</v>
          </cell>
          <cell r="F534">
            <v>1817.16867</v>
          </cell>
          <cell r="G534">
            <v>1826.03253</v>
          </cell>
          <cell r="H534">
            <v>2487.26071</v>
          </cell>
          <cell r="I534">
            <v>2687.1341699999998</v>
          </cell>
          <cell r="J534">
            <v>861.10163999999997</v>
          </cell>
          <cell r="K534">
            <v>0</v>
          </cell>
          <cell r="L534">
            <v>0</v>
          </cell>
          <cell r="M534">
            <v>210.83634000000001</v>
          </cell>
          <cell r="N534">
            <v>199.87343000000001</v>
          </cell>
        </row>
        <row r="535">
          <cell r="B535">
            <v>27</v>
          </cell>
          <cell r="C535" t="str">
            <v>М.СЕВАСТОПОЛЬ</v>
          </cell>
          <cell r="D535">
            <v>30120798</v>
          </cell>
          <cell r="E535" t="str">
            <v>ПIДПРИЄМСТВО "БУДIВЕЛЬНЕ УПРАВЛIННЯ ЧОРНОМОРСЬКОГО ФЛОТУ МIНIСТЕРСТВА ОБОРОНИ РОСIЙСЬКОЄ ФЕДЕРАЦIЄ"</v>
          </cell>
          <cell r="F535">
            <v>2371.0375300000001</v>
          </cell>
          <cell r="G535">
            <v>2313.6025500000001</v>
          </cell>
          <cell r="H535">
            <v>2159.6012500000002</v>
          </cell>
          <cell r="I535">
            <v>2505.6170499999998</v>
          </cell>
          <cell r="J535">
            <v>192.0145</v>
          </cell>
          <cell r="K535">
            <v>0</v>
          </cell>
          <cell r="L535">
            <v>0</v>
          </cell>
          <cell r="M535">
            <v>352.94360999999998</v>
          </cell>
          <cell r="N535">
            <v>346.01351</v>
          </cell>
        </row>
        <row r="536">
          <cell r="B536">
            <v>27</v>
          </cell>
          <cell r="C536" t="str">
            <v>М.СЕВАСТОПОЛЬ</v>
          </cell>
          <cell r="D536">
            <v>32367281</v>
          </cell>
          <cell r="E536" t="str">
            <v>ТОВАРИСТВО З ОБМЕЖЕНОЮ ВIДПОВIДАЛЬНIСТЮ "IНКЕРМАНСЬКИЙ ЗАВОД МАРОЧНЫХ ВИН"</v>
          </cell>
          <cell r="F536">
            <v>1543.9348399999999</v>
          </cell>
          <cell r="G536">
            <v>2601.6455900000001</v>
          </cell>
          <cell r="H536">
            <v>1495.5406399999999</v>
          </cell>
          <cell r="I536">
            <v>2367.8175999999999</v>
          </cell>
          <cell r="J536">
            <v>-233.82799</v>
          </cell>
          <cell r="K536">
            <v>0</v>
          </cell>
          <cell r="L536">
            <v>0</v>
          </cell>
          <cell r="M536">
            <v>1507.82761</v>
          </cell>
          <cell r="N536">
            <v>667.09041000000002</v>
          </cell>
        </row>
        <row r="537">
          <cell r="B537">
            <v>27</v>
          </cell>
          <cell r="C537" t="str">
            <v>М.СЕВАСТОПОЛЬ</v>
          </cell>
          <cell r="D537">
            <v>30628382</v>
          </cell>
          <cell r="E537" t="str">
            <v>ЗАКРИТЕ АКЦIОНЕРНЕ ТОВАРИСТВО "СТIВIДОРНА КОМПАНIЯ "АВЛIТА"</v>
          </cell>
          <cell r="F537">
            <v>9750.0884700000006</v>
          </cell>
          <cell r="G537">
            <v>5914.3537100000003</v>
          </cell>
          <cell r="H537">
            <v>332.47620000000001</v>
          </cell>
          <cell r="I537">
            <v>2316.4645999999998</v>
          </cell>
          <cell r="J537">
            <v>-3597.8890999999999</v>
          </cell>
          <cell r="K537">
            <v>0</v>
          </cell>
          <cell r="L537">
            <v>0</v>
          </cell>
          <cell r="M537">
            <v>1987.38642</v>
          </cell>
          <cell r="N537">
            <v>1983.98254</v>
          </cell>
        </row>
        <row r="538">
          <cell r="B538">
            <v>27</v>
          </cell>
          <cell r="C538" t="str">
            <v>М.СЕВАСТОПОЛЬ</v>
          </cell>
          <cell r="D538">
            <v>14319030</v>
          </cell>
          <cell r="E538" t="str">
            <v>ВIДДIЛ ДЕРЖАВНОЄ СЛУЖБИ ОХОРОНИ ПРИ УМВС УКРАЄНИ В М.СЕВАСТОПОЛI</v>
          </cell>
          <cell r="F538">
            <v>1436.8508400000001</v>
          </cell>
          <cell r="G538">
            <v>1434.9792199999999</v>
          </cell>
          <cell r="H538">
            <v>1797.0049899999999</v>
          </cell>
          <cell r="I538">
            <v>1933.8068000000001</v>
          </cell>
          <cell r="J538">
            <v>498.82758000000001</v>
          </cell>
          <cell r="K538">
            <v>0</v>
          </cell>
          <cell r="L538">
            <v>0</v>
          </cell>
          <cell r="M538">
            <v>138.00036</v>
          </cell>
          <cell r="N538">
            <v>136.80180999999999</v>
          </cell>
        </row>
        <row r="539">
          <cell r="B539">
            <v>27</v>
          </cell>
          <cell r="C539" t="str">
            <v>М.СЕВАСТОПОЛЬ</v>
          </cell>
          <cell r="D539">
            <v>13792296</v>
          </cell>
          <cell r="E539" t="str">
            <v>ЗАКРИТЕ АКЦIОНЕРНЕ ТОВАРИСТВО "МОРБУД"</v>
          </cell>
          <cell r="F539">
            <v>862.98918000000003</v>
          </cell>
          <cell r="G539">
            <v>866.39746000000002</v>
          </cell>
          <cell r="H539">
            <v>1601.4037800000001</v>
          </cell>
          <cell r="I539">
            <v>1846.8071299999999</v>
          </cell>
          <cell r="J539">
            <v>980.40967000000001</v>
          </cell>
          <cell r="K539">
            <v>0</v>
          </cell>
          <cell r="L539">
            <v>0</v>
          </cell>
          <cell r="M539">
            <v>248.81586999999999</v>
          </cell>
          <cell r="N539">
            <v>245.40334999999999</v>
          </cell>
        </row>
        <row r="540">
          <cell r="B540">
            <v>27</v>
          </cell>
          <cell r="C540" t="str">
            <v>М.СЕВАСТОПОЛЬ</v>
          </cell>
          <cell r="D540">
            <v>9324193</v>
          </cell>
          <cell r="E540" t="str">
            <v>СЕВАСТОПОЛЬСКИЙ ФИЛИАЛ АКЦИОНЕРНО-КОММЕРЧЕСКОГО БАНКА СОЦИАЛЬНОГО РАЗВИТИЯ "УКРСОЦБАНК"</v>
          </cell>
          <cell r="F540">
            <v>672.96311000000003</v>
          </cell>
          <cell r="G540">
            <v>672.95128999999997</v>
          </cell>
          <cell r="H540">
            <v>1781.4608800000001</v>
          </cell>
          <cell r="I540">
            <v>1781.4608800000001</v>
          </cell>
          <cell r="J540">
            <v>1108.5095899999999</v>
          </cell>
          <cell r="K540">
            <v>0</v>
          </cell>
          <cell r="L540">
            <v>0</v>
          </cell>
          <cell r="M540">
            <v>3.8999999999999999E-4</v>
          </cell>
          <cell r="N540">
            <v>-1.993E-2</v>
          </cell>
        </row>
        <row r="541">
          <cell r="B541">
            <v>27</v>
          </cell>
          <cell r="C541" t="str">
            <v>М.СЕВАСТОПОЛЬ</v>
          </cell>
          <cell r="D541">
            <v>22288148</v>
          </cell>
          <cell r="E541" t="str">
            <v>ЗАКРЫТОЕ АКЦИОНЕРНОЕ ОБЩЕСТВО "МЕХАНИЗАЦИЯ СТРОИТЕЛЬСТВА"</v>
          </cell>
          <cell r="F541">
            <v>1072.23693</v>
          </cell>
          <cell r="G541">
            <v>1057.6027300000001</v>
          </cell>
          <cell r="H541">
            <v>1690.8791200000001</v>
          </cell>
          <cell r="I541">
            <v>1764.9746500000001</v>
          </cell>
          <cell r="J541">
            <v>707.37192000000005</v>
          </cell>
          <cell r="K541">
            <v>0</v>
          </cell>
          <cell r="L541">
            <v>-12.06959</v>
          </cell>
          <cell r="M541">
            <v>62.552390000000003</v>
          </cell>
          <cell r="N541">
            <v>61.980710000000002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 місяць (фонди)"/>
      <sheetName val="Лист1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Исход ЗФ "/>
      <sheetName val="Исход СФ "/>
      <sheetName val="Начни с меня"/>
      <sheetName val="контроль"/>
      <sheetName val="Авто"/>
      <sheetName val="додаток2"/>
      <sheetName val="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C9" t="str">
            <v>Червень</v>
          </cell>
          <cell r="D9">
            <v>119</v>
          </cell>
          <cell r="F9">
            <v>19</v>
          </cell>
          <cell r="H9" t="str">
            <v>червня</v>
          </cell>
          <cell r="J9" t="str">
            <v>банківських</v>
          </cell>
        </row>
        <row r="10">
          <cell r="F10">
            <v>20</v>
          </cell>
        </row>
        <row r="11">
          <cell r="F11">
            <v>20</v>
          </cell>
        </row>
        <row r="12">
          <cell r="F12">
            <v>22</v>
          </cell>
        </row>
        <row r="13">
          <cell r="F13">
            <v>21</v>
          </cell>
        </row>
        <row r="14">
          <cell r="F14">
            <v>17</v>
          </cell>
        </row>
        <row r="15">
          <cell r="F15">
            <v>19</v>
          </cell>
        </row>
        <row r="16">
          <cell r="F16">
            <v>22</v>
          </cell>
        </row>
        <row r="17">
          <cell r="F17">
            <v>21</v>
          </cell>
        </row>
        <row r="18">
          <cell r="F18">
            <v>22</v>
          </cell>
        </row>
        <row r="19">
          <cell r="F19">
            <v>21</v>
          </cell>
        </row>
        <row r="20">
          <cell r="F20">
            <v>22</v>
          </cell>
        </row>
        <row r="21">
          <cell r="F21">
            <v>23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Ручн"/>
      <sheetName val="график (2)"/>
      <sheetName val="график"/>
      <sheetName val="Лист4"/>
      <sheetName val="Лист1"/>
      <sheetName val="Платеж місяць Му"/>
      <sheetName val="Платеж РікМУ"/>
      <sheetName val="Исход ЗФ "/>
      <sheetName val="Исход СФ "/>
      <sheetName val="ДМБ"/>
      <sheetName val="Лист3"/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Начни с меня"/>
      <sheetName val="контроль"/>
      <sheetName val="Авт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6">
          <cell r="F16">
            <v>5</v>
          </cell>
        </row>
      </sheetData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A67" workbookViewId="0">
      <selection activeCell="A76" sqref="A76"/>
    </sheetView>
  </sheetViews>
  <sheetFormatPr defaultRowHeight="13.8"/>
  <cols>
    <col min="1" max="1" width="11.33203125" customWidth="1"/>
    <col min="2" max="2" width="41.109375" customWidth="1"/>
    <col min="3" max="6" width="15.77734375" customWidth="1"/>
  </cols>
  <sheetData>
    <row r="1" spans="1:6" ht="33.6" customHeight="1">
      <c r="A1" s="1"/>
      <c r="B1" s="1"/>
      <c r="C1" s="1"/>
      <c r="D1" s="1"/>
      <c r="E1" s="187" t="s">
        <v>0</v>
      </c>
      <c r="F1" s="187"/>
    </row>
    <row r="2" spans="1:6">
      <c r="A2" s="1"/>
      <c r="B2" s="1"/>
      <c r="C2" s="1"/>
      <c r="D2" s="1"/>
      <c r="E2" s="188" t="s">
        <v>1</v>
      </c>
      <c r="F2" s="188"/>
    </row>
    <row r="3" spans="1:6">
      <c r="A3" s="1"/>
      <c r="B3" s="1"/>
      <c r="C3" s="1"/>
      <c r="D3" s="1"/>
      <c r="E3" s="1"/>
      <c r="F3" s="1"/>
    </row>
    <row r="4" spans="1:6" ht="7.2" customHeight="1">
      <c r="A4" s="1"/>
      <c r="B4" s="1"/>
      <c r="C4" s="1"/>
      <c r="D4" s="1"/>
      <c r="E4" s="1"/>
      <c r="F4" s="1"/>
    </row>
    <row r="5" spans="1:6" ht="25.5" customHeight="1">
      <c r="A5" s="189" t="s">
        <v>2</v>
      </c>
      <c r="B5" s="190"/>
      <c r="C5" s="190"/>
      <c r="D5" s="190"/>
      <c r="E5" s="190"/>
      <c r="F5" s="190"/>
    </row>
    <row r="6" spans="1:6">
      <c r="A6" s="2" t="s">
        <v>3</v>
      </c>
      <c r="B6" s="1"/>
      <c r="C6" s="1"/>
      <c r="D6" s="1"/>
      <c r="E6" s="1"/>
      <c r="F6" s="1"/>
    </row>
    <row r="7" spans="1:6">
      <c r="A7" s="1" t="s">
        <v>4</v>
      </c>
      <c r="B7" s="1"/>
      <c r="C7" s="1"/>
      <c r="D7" s="1"/>
      <c r="E7" s="1"/>
      <c r="F7" s="3" t="s">
        <v>5</v>
      </c>
    </row>
    <row r="8" spans="1:6">
      <c r="A8" s="191" t="s">
        <v>6</v>
      </c>
      <c r="B8" s="191" t="s">
        <v>7</v>
      </c>
      <c r="C8" s="192" t="s">
        <v>8</v>
      </c>
      <c r="D8" s="191" t="s">
        <v>9</v>
      </c>
      <c r="E8" s="191" t="s">
        <v>10</v>
      </c>
      <c r="F8" s="191"/>
    </row>
    <row r="9" spans="1:6">
      <c r="A9" s="191"/>
      <c r="B9" s="191"/>
      <c r="C9" s="192"/>
      <c r="D9" s="191"/>
      <c r="E9" s="191" t="s">
        <v>11</v>
      </c>
      <c r="F9" s="193" t="s">
        <v>12</v>
      </c>
    </row>
    <row r="10" spans="1:6">
      <c r="A10" s="191"/>
      <c r="B10" s="191"/>
      <c r="C10" s="192"/>
      <c r="D10" s="191"/>
      <c r="E10" s="191"/>
      <c r="F10" s="19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 t="s">
        <v>13</v>
      </c>
      <c r="B12" s="6" t="s">
        <v>14</v>
      </c>
      <c r="C12" s="7">
        <v>16776000</v>
      </c>
      <c r="D12" s="8">
        <v>16776000</v>
      </c>
      <c r="E12" s="8">
        <v>10000</v>
      </c>
      <c r="F12" s="8">
        <v>0</v>
      </c>
    </row>
    <row r="13" spans="1:6" ht="26.4">
      <c r="A13" s="6" t="s">
        <v>15</v>
      </c>
      <c r="B13" s="6" t="s">
        <v>16</v>
      </c>
      <c r="C13" s="7">
        <v>8554000</v>
      </c>
      <c r="D13" s="8">
        <v>8554000</v>
      </c>
      <c r="E13" s="8">
        <v>0</v>
      </c>
      <c r="F13" s="8">
        <v>0</v>
      </c>
    </row>
    <row r="14" spans="1:6">
      <c r="A14" s="6" t="s">
        <v>17</v>
      </c>
      <c r="B14" s="6" t="s">
        <v>18</v>
      </c>
      <c r="C14" s="7">
        <v>8554000</v>
      </c>
      <c r="D14" s="8">
        <v>8554000</v>
      </c>
      <c r="E14" s="8">
        <v>0</v>
      </c>
      <c r="F14" s="8">
        <v>0</v>
      </c>
    </row>
    <row r="15" spans="1:6" ht="42" customHeight="1">
      <c r="A15" s="9" t="s">
        <v>19</v>
      </c>
      <c r="B15" s="9" t="s">
        <v>20</v>
      </c>
      <c r="C15" s="10">
        <v>8457500</v>
      </c>
      <c r="D15" s="11">
        <v>8457500</v>
      </c>
      <c r="E15" s="11">
        <v>0</v>
      </c>
      <c r="F15" s="11">
        <v>0</v>
      </c>
    </row>
    <row r="16" spans="1:6" ht="41.4" customHeight="1">
      <c r="A16" s="9" t="s">
        <v>21</v>
      </c>
      <c r="B16" s="9" t="s">
        <v>22</v>
      </c>
      <c r="C16" s="10">
        <v>6500</v>
      </c>
      <c r="D16" s="11">
        <v>6500</v>
      </c>
      <c r="E16" s="11">
        <v>0</v>
      </c>
      <c r="F16" s="11">
        <v>0</v>
      </c>
    </row>
    <row r="17" spans="1:6" ht="43.2" customHeight="1">
      <c r="A17" s="9" t="s">
        <v>23</v>
      </c>
      <c r="B17" s="9" t="s">
        <v>24</v>
      </c>
      <c r="C17" s="10">
        <v>90000</v>
      </c>
      <c r="D17" s="11">
        <v>90000</v>
      </c>
      <c r="E17" s="11">
        <v>0</v>
      </c>
      <c r="F17" s="11">
        <v>0</v>
      </c>
    </row>
    <row r="18" spans="1:6" ht="26.4">
      <c r="A18" s="6" t="s">
        <v>25</v>
      </c>
      <c r="B18" s="6" t="s">
        <v>26</v>
      </c>
      <c r="C18" s="7">
        <v>60000</v>
      </c>
      <c r="D18" s="8">
        <v>60000</v>
      </c>
      <c r="E18" s="8">
        <v>0</v>
      </c>
      <c r="F18" s="8">
        <v>0</v>
      </c>
    </row>
    <row r="19" spans="1:6" ht="26.4">
      <c r="A19" s="6" t="s">
        <v>27</v>
      </c>
      <c r="B19" s="6" t="s">
        <v>28</v>
      </c>
      <c r="C19" s="7">
        <v>60000</v>
      </c>
      <c r="D19" s="8">
        <v>60000</v>
      </c>
      <c r="E19" s="8">
        <v>0</v>
      </c>
      <c r="F19" s="8">
        <v>0</v>
      </c>
    </row>
    <row r="20" spans="1:6" ht="46.2" customHeight="1">
      <c r="A20" s="9" t="s">
        <v>29</v>
      </c>
      <c r="B20" s="9" t="s">
        <v>30</v>
      </c>
      <c r="C20" s="10">
        <v>44000</v>
      </c>
      <c r="D20" s="11">
        <v>44000</v>
      </c>
      <c r="E20" s="11">
        <v>0</v>
      </c>
      <c r="F20" s="11">
        <v>0</v>
      </c>
    </row>
    <row r="21" spans="1:6" ht="69.599999999999994" customHeight="1">
      <c r="A21" s="9" t="s">
        <v>31</v>
      </c>
      <c r="B21" s="9" t="s">
        <v>32</v>
      </c>
      <c r="C21" s="10">
        <v>16000</v>
      </c>
      <c r="D21" s="11">
        <v>16000</v>
      </c>
      <c r="E21" s="11">
        <v>0</v>
      </c>
      <c r="F21" s="11">
        <v>0</v>
      </c>
    </row>
    <row r="22" spans="1:6">
      <c r="A22" s="6" t="s">
        <v>33</v>
      </c>
      <c r="B22" s="6" t="s">
        <v>34</v>
      </c>
      <c r="C22" s="7">
        <v>3250000</v>
      </c>
      <c r="D22" s="8">
        <v>3250000</v>
      </c>
      <c r="E22" s="8">
        <v>0</v>
      </c>
      <c r="F22" s="8">
        <v>0</v>
      </c>
    </row>
    <row r="23" spans="1:6" ht="26.4">
      <c r="A23" s="6" t="s">
        <v>35</v>
      </c>
      <c r="B23" s="6" t="s">
        <v>36</v>
      </c>
      <c r="C23" s="7">
        <v>550000</v>
      </c>
      <c r="D23" s="8">
        <v>550000</v>
      </c>
      <c r="E23" s="8">
        <v>0</v>
      </c>
      <c r="F23" s="8">
        <v>0</v>
      </c>
    </row>
    <row r="24" spans="1:6">
      <c r="A24" s="9" t="s">
        <v>37</v>
      </c>
      <c r="B24" s="9" t="s">
        <v>38</v>
      </c>
      <c r="C24" s="10">
        <v>550000</v>
      </c>
      <c r="D24" s="11">
        <v>550000</v>
      </c>
      <c r="E24" s="11">
        <v>0</v>
      </c>
      <c r="F24" s="11">
        <v>0</v>
      </c>
    </row>
    <row r="25" spans="1:6" ht="39.6">
      <c r="A25" s="6" t="s">
        <v>39</v>
      </c>
      <c r="B25" s="6" t="s">
        <v>40</v>
      </c>
      <c r="C25" s="7">
        <v>2100000</v>
      </c>
      <c r="D25" s="8">
        <v>2100000</v>
      </c>
      <c r="E25" s="8">
        <v>0</v>
      </c>
      <c r="F25" s="8">
        <v>0</v>
      </c>
    </row>
    <row r="26" spans="1:6">
      <c r="A26" s="9" t="s">
        <v>41</v>
      </c>
      <c r="B26" s="9" t="s">
        <v>38</v>
      </c>
      <c r="C26" s="10">
        <v>2100000</v>
      </c>
      <c r="D26" s="11">
        <v>2100000</v>
      </c>
      <c r="E26" s="11">
        <v>0</v>
      </c>
      <c r="F26" s="11">
        <v>0</v>
      </c>
    </row>
    <row r="27" spans="1:6" ht="40.799999999999997" customHeight="1">
      <c r="A27" s="9" t="s">
        <v>42</v>
      </c>
      <c r="B27" s="9" t="s">
        <v>43</v>
      </c>
      <c r="C27" s="10">
        <v>600000</v>
      </c>
      <c r="D27" s="11">
        <v>600000</v>
      </c>
      <c r="E27" s="11">
        <v>0</v>
      </c>
      <c r="F27" s="11">
        <v>0</v>
      </c>
    </row>
    <row r="28" spans="1:6" ht="39.6">
      <c r="A28" s="6" t="s">
        <v>44</v>
      </c>
      <c r="B28" s="6" t="s">
        <v>45</v>
      </c>
      <c r="C28" s="7">
        <v>4912000</v>
      </c>
      <c r="D28" s="8">
        <v>4912000</v>
      </c>
      <c r="E28" s="8">
        <v>0</v>
      </c>
      <c r="F28" s="8">
        <v>0</v>
      </c>
    </row>
    <row r="29" spans="1:6">
      <c r="A29" s="6" t="s">
        <v>46</v>
      </c>
      <c r="B29" s="6" t="s">
        <v>47</v>
      </c>
      <c r="C29" s="7">
        <v>2130000</v>
      </c>
      <c r="D29" s="8">
        <v>2130000</v>
      </c>
      <c r="E29" s="8">
        <v>0</v>
      </c>
      <c r="F29" s="8">
        <v>0</v>
      </c>
    </row>
    <row r="30" spans="1:6" ht="57" customHeight="1">
      <c r="A30" s="9" t="s">
        <v>48</v>
      </c>
      <c r="B30" s="9" t="s">
        <v>49</v>
      </c>
      <c r="C30" s="10">
        <v>26000</v>
      </c>
      <c r="D30" s="11">
        <v>26000</v>
      </c>
      <c r="E30" s="11">
        <v>0</v>
      </c>
      <c r="F30" s="11">
        <v>0</v>
      </c>
    </row>
    <row r="31" spans="1:6" ht="55.8" customHeight="1">
      <c r="A31" s="9" t="s">
        <v>50</v>
      </c>
      <c r="B31" s="9" t="s">
        <v>51</v>
      </c>
      <c r="C31" s="10">
        <v>314000</v>
      </c>
      <c r="D31" s="11">
        <v>314000</v>
      </c>
      <c r="E31" s="11">
        <v>0</v>
      </c>
      <c r="F31" s="11">
        <v>0</v>
      </c>
    </row>
    <row r="32" spans="1:6" ht="57" customHeight="1">
      <c r="A32" s="9" t="s">
        <v>52</v>
      </c>
      <c r="B32" s="9" t="s">
        <v>53</v>
      </c>
      <c r="C32" s="10">
        <v>320000</v>
      </c>
      <c r="D32" s="11">
        <v>320000</v>
      </c>
      <c r="E32" s="11">
        <v>0</v>
      </c>
      <c r="F32" s="11">
        <v>0</v>
      </c>
    </row>
    <row r="33" spans="1:6">
      <c r="A33" s="9" t="s">
        <v>54</v>
      </c>
      <c r="B33" s="9" t="s">
        <v>55</v>
      </c>
      <c r="C33" s="10">
        <v>400000</v>
      </c>
      <c r="D33" s="11">
        <v>400000</v>
      </c>
      <c r="E33" s="11">
        <v>0</v>
      </c>
      <c r="F33" s="11">
        <v>0</v>
      </c>
    </row>
    <row r="34" spans="1:6">
      <c r="A34" s="9" t="s">
        <v>56</v>
      </c>
      <c r="B34" s="9" t="s">
        <v>57</v>
      </c>
      <c r="C34" s="10">
        <v>650000</v>
      </c>
      <c r="D34" s="11">
        <v>650000</v>
      </c>
      <c r="E34" s="11">
        <v>0</v>
      </c>
      <c r="F34" s="11">
        <v>0</v>
      </c>
    </row>
    <row r="35" spans="1:6">
      <c r="A35" s="9" t="s">
        <v>58</v>
      </c>
      <c r="B35" s="9" t="s">
        <v>59</v>
      </c>
      <c r="C35" s="10">
        <v>200000</v>
      </c>
      <c r="D35" s="11">
        <v>200000</v>
      </c>
      <c r="E35" s="11">
        <v>0</v>
      </c>
      <c r="F35" s="11">
        <v>0</v>
      </c>
    </row>
    <row r="36" spans="1:6">
      <c r="A36" s="9" t="s">
        <v>60</v>
      </c>
      <c r="B36" s="9" t="s">
        <v>61</v>
      </c>
      <c r="C36" s="10">
        <v>220000</v>
      </c>
      <c r="D36" s="11">
        <v>220000</v>
      </c>
      <c r="E36" s="11">
        <v>0</v>
      </c>
      <c r="F36" s="11">
        <v>0</v>
      </c>
    </row>
    <row r="37" spans="1:6">
      <c r="A37" s="6" t="s">
        <v>62</v>
      </c>
      <c r="B37" s="6" t="s">
        <v>63</v>
      </c>
      <c r="C37" s="7">
        <v>2000</v>
      </c>
      <c r="D37" s="8">
        <v>2000</v>
      </c>
      <c r="E37" s="8">
        <v>0</v>
      </c>
      <c r="F37" s="8">
        <v>0</v>
      </c>
    </row>
    <row r="38" spans="1:6">
      <c r="A38" s="9" t="s">
        <v>64</v>
      </c>
      <c r="B38" s="9" t="s">
        <v>65</v>
      </c>
      <c r="C38" s="10">
        <v>2000</v>
      </c>
      <c r="D38" s="11">
        <v>2000</v>
      </c>
      <c r="E38" s="11">
        <v>0</v>
      </c>
      <c r="F38" s="11">
        <v>0</v>
      </c>
    </row>
    <row r="39" spans="1:6">
      <c r="A39" s="6" t="s">
        <v>66</v>
      </c>
      <c r="B39" s="6" t="s">
        <v>67</v>
      </c>
      <c r="C39" s="7">
        <v>2730000</v>
      </c>
      <c r="D39" s="8">
        <v>2780000</v>
      </c>
      <c r="E39" s="8">
        <v>0</v>
      </c>
      <c r="F39" s="8">
        <v>0</v>
      </c>
    </row>
    <row r="40" spans="1:6">
      <c r="A40" s="9" t="s">
        <v>68</v>
      </c>
      <c r="B40" s="9" t="s">
        <v>69</v>
      </c>
      <c r="C40" s="10">
        <v>130000</v>
      </c>
      <c r="D40" s="11">
        <v>130000</v>
      </c>
      <c r="E40" s="11">
        <v>0</v>
      </c>
      <c r="F40" s="11">
        <v>0</v>
      </c>
    </row>
    <row r="41" spans="1:6">
      <c r="A41" s="9" t="s">
        <v>70</v>
      </c>
      <c r="B41" s="9" t="s">
        <v>71</v>
      </c>
      <c r="C41" s="10">
        <v>2500000</v>
      </c>
      <c r="D41" s="11">
        <v>2500000</v>
      </c>
      <c r="E41" s="11">
        <v>0</v>
      </c>
      <c r="F41" s="11">
        <v>0</v>
      </c>
    </row>
    <row r="42" spans="1:6" ht="70.2" customHeight="1">
      <c r="A42" s="9" t="s">
        <v>72</v>
      </c>
      <c r="B42" s="9" t="s">
        <v>73</v>
      </c>
      <c r="C42" s="10">
        <v>150000</v>
      </c>
      <c r="D42" s="11">
        <v>150000</v>
      </c>
      <c r="E42" s="11">
        <v>0</v>
      </c>
      <c r="F42" s="11">
        <v>0</v>
      </c>
    </row>
    <row r="43" spans="1:6">
      <c r="A43" s="6" t="s">
        <v>74</v>
      </c>
      <c r="B43" s="6" t="s">
        <v>75</v>
      </c>
      <c r="C43" s="7">
        <v>10000</v>
      </c>
      <c r="D43" s="8">
        <v>0</v>
      </c>
      <c r="E43" s="8">
        <v>10000</v>
      </c>
      <c r="F43" s="8">
        <v>0</v>
      </c>
    </row>
    <row r="44" spans="1:6">
      <c r="A44" s="6" t="s">
        <v>76</v>
      </c>
      <c r="B44" s="6" t="s">
        <v>77</v>
      </c>
      <c r="C44" s="7">
        <v>10000</v>
      </c>
      <c r="D44" s="8">
        <v>0</v>
      </c>
      <c r="E44" s="8">
        <v>10000</v>
      </c>
      <c r="F44" s="8">
        <v>0</v>
      </c>
    </row>
    <row r="45" spans="1:6" ht="69" customHeight="1">
      <c r="A45" s="9" t="s">
        <v>78</v>
      </c>
      <c r="B45" s="9" t="s">
        <v>79</v>
      </c>
      <c r="C45" s="10">
        <v>10000</v>
      </c>
      <c r="D45" s="11">
        <v>0</v>
      </c>
      <c r="E45" s="11">
        <v>10000</v>
      </c>
      <c r="F45" s="11">
        <v>0</v>
      </c>
    </row>
    <row r="46" spans="1:6">
      <c r="A46" s="6" t="s">
        <v>80</v>
      </c>
      <c r="B46" s="6" t="s">
        <v>81</v>
      </c>
      <c r="C46" s="7">
        <v>1738800</v>
      </c>
      <c r="D46" s="8">
        <v>45100</v>
      </c>
      <c r="E46" s="8">
        <v>1693700</v>
      </c>
      <c r="F46" s="8">
        <v>0</v>
      </c>
    </row>
    <row r="47" spans="1:6" ht="26.4">
      <c r="A47" s="6" t="s">
        <v>82</v>
      </c>
      <c r="B47" s="6" t="s">
        <v>83</v>
      </c>
      <c r="C47" s="7">
        <v>55000</v>
      </c>
      <c r="D47" s="8">
        <v>5000</v>
      </c>
      <c r="E47" s="8">
        <v>50000</v>
      </c>
      <c r="F47" s="8">
        <v>0</v>
      </c>
    </row>
    <row r="48" spans="1:6">
      <c r="A48" s="6" t="s">
        <v>84</v>
      </c>
      <c r="B48" s="6" t="s">
        <v>85</v>
      </c>
      <c r="C48" s="7">
        <v>5000</v>
      </c>
      <c r="D48" s="8">
        <v>5000</v>
      </c>
      <c r="E48" s="8">
        <v>0</v>
      </c>
      <c r="F48" s="8">
        <v>0</v>
      </c>
    </row>
    <row r="49" spans="1:6">
      <c r="A49" s="9" t="s">
        <v>86</v>
      </c>
      <c r="B49" s="9" t="s">
        <v>87</v>
      </c>
      <c r="C49" s="10">
        <v>5000</v>
      </c>
      <c r="D49" s="11">
        <v>5000</v>
      </c>
      <c r="E49" s="11">
        <v>0</v>
      </c>
      <c r="F49" s="11">
        <v>0</v>
      </c>
    </row>
    <row r="50" spans="1:6" ht="39.6">
      <c r="A50" s="9" t="s">
        <v>88</v>
      </c>
      <c r="B50" s="9" t="s">
        <v>89</v>
      </c>
      <c r="C50" s="10">
        <v>50000</v>
      </c>
      <c r="D50" s="11">
        <v>0</v>
      </c>
      <c r="E50" s="11">
        <v>50000</v>
      </c>
      <c r="F50" s="11">
        <v>0</v>
      </c>
    </row>
    <row r="51" spans="1:6" ht="30" customHeight="1">
      <c r="A51" s="6" t="s">
        <v>90</v>
      </c>
      <c r="B51" s="6" t="s">
        <v>91</v>
      </c>
      <c r="C51" s="7">
        <v>30100</v>
      </c>
      <c r="D51" s="8">
        <v>30100</v>
      </c>
      <c r="E51" s="8">
        <v>0</v>
      </c>
      <c r="F51" s="8">
        <v>0</v>
      </c>
    </row>
    <row r="52" spans="1:6">
      <c r="A52" s="6" t="s">
        <v>92</v>
      </c>
      <c r="B52" s="6" t="s">
        <v>93</v>
      </c>
      <c r="C52" s="7">
        <v>30000</v>
      </c>
      <c r="D52" s="8">
        <v>30000</v>
      </c>
      <c r="E52" s="8">
        <v>0</v>
      </c>
      <c r="F52" s="8">
        <v>0</v>
      </c>
    </row>
    <row r="53" spans="1:6">
      <c r="A53" s="9" t="s">
        <v>94</v>
      </c>
      <c r="B53" s="9" t="s">
        <v>95</v>
      </c>
      <c r="C53" s="10">
        <v>30000</v>
      </c>
      <c r="D53" s="11">
        <v>30000</v>
      </c>
      <c r="E53" s="11">
        <v>0</v>
      </c>
      <c r="F53" s="11">
        <v>0</v>
      </c>
    </row>
    <row r="54" spans="1:6">
      <c r="A54" s="6" t="s">
        <v>96</v>
      </c>
      <c r="B54" s="6" t="s">
        <v>97</v>
      </c>
      <c r="C54" s="7">
        <v>100</v>
      </c>
      <c r="D54" s="8">
        <v>100</v>
      </c>
      <c r="E54" s="8">
        <v>0</v>
      </c>
      <c r="F54" s="8">
        <v>0</v>
      </c>
    </row>
    <row r="55" spans="1:6" ht="57.6" customHeight="1">
      <c r="A55" s="9" t="s">
        <v>98</v>
      </c>
      <c r="B55" s="9" t="s">
        <v>99</v>
      </c>
      <c r="C55" s="10">
        <v>100</v>
      </c>
      <c r="D55" s="11">
        <v>100</v>
      </c>
      <c r="E55" s="11">
        <v>0</v>
      </c>
      <c r="F55" s="11">
        <v>0</v>
      </c>
    </row>
    <row r="56" spans="1:6">
      <c r="A56" s="6" t="s">
        <v>100</v>
      </c>
      <c r="B56" s="6" t="s">
        <v>101</v>
      </c>
      <c r="C56" s="7">
        <v>10000</v>
      </c>
      <c r="D56" s="8">
        <v>10000</v>
      </c>
      <c r="E56" s="8">
        <v>0</v>
      </c>
      <c r="F56" s="8">
        <v>0</v>
      </c>
    </row>
    <row r="57" spans="1:6">
      <c r="A57" s="6" t="s">
        <v>102</v>
      </c>
      <c r="B57" s="6" t="s">
        <v>85</v>
      </c>
      <c r="C57" s="7">
        <v>10000</v>
      </c>
      <c r="D57" s="8">
        <v>10000</v>
      </c>
      <c r="E57" s="8">
        <v>0</v>
      </c>
      <c r="F57" s="8">
        <v>0</v>
      </c>
    </row>
    <row r="58" spans="1:6">
      <c r="A58" s="9" t="s">
        <v>103</v>
      </c>
      <c r="B58" s="9" t="s">
        <v>85</v>
      </c>
      <c r="C58" s="10">
        <v>10000</v>
      </c>
      <c r="D58" s="11">
        <v>10000</v>
      </c>
      <c r="E58" s="11">
        <v>0</v>
      </c>
      <c r="F58" s="11">
        <v>0</v>
      </c>
    </row>
    <row r="59" spans="1:6">
      <c r="A59" s="6" t="s">
        <v>104</v>
      </c>
      <c r="B59" s="6" t="s">
        <v>105</v>
      </c>
      <c r="C59" s="7">
        <v>1643700</v>
      </c>
      <c r="D59" s="8">
        <v>0</v>
      </c>
      <c r="E59" s="8">
        <v>1643700</v>
      </c>
      <c r="F59" s="8">
        <v>0</v>
      </c>
    </row>
    <row r="60" spans="1:6" ht="39.6">
      <c r="A60" s="6" t="s">
        <v>106</v>
      </c>
      <c r="B60" s="6" t="s">
        <v>107</v>
      </c>
      <c r="C60" s="7">
        <v>1643700</v>
      </c>
      <c r="D60" s="8">
        <v>0</v>
      </c>
      <c r="E60" s="8">
        <v>1643700</v>
      </c>
      <c r="F60" s="8">
        <v>0</v>
      </c>
    </row>
    <row r="61" spans="1:6" ht="28.8" customHeight="1">
      <c r="A61" s="9" t="s">
        <v>108</v>
      </c>
      <c r="B61" s="9" t="s">
        <v>109</v>
      </c>
      <c r="C61" s="10">
        <v>1628700</v>
      </c>
      <c r="D61" s="11">
        <v>0</v>
      </c>
      <c r="E61" s="11">
        <v>1628700</v>
      </c>
      <c r="F61" s="11">
        <v>0</v>
      </c>
    </row>
    <row r="62" spans="1:6" ht="42" customHeight="1">
      <c r="A62" s="9" t="s">
        <v>110</v>
      </c>
      <c r="B62" s="9" t="s">
        <v>111</v>
      </c>
      <c r="C62" s="10">
        <v>15000</v>
      </c>
      <c r="D62" s="11">
        <v>0</v>
      </c>
      <c r="E62" s="11">
        <v>15000</v>
      </c>
      <c r="F62" s="11">
        <v>0</v>
      </c>
    </row>
    <row r="63" spans="1:6">
      <c r="A63" s="6" t="s">
        <v>112</v>
      </c>
      <c r="B63" s="6" t="s">
        <v>113</v>
      </c>
      <c r="C63" s="7">
        <v>30000</v>
      </c>
      <c r="D63" s="8">
        <v>0</v>
      </c>
      <c r="E63" s="8">
        <v>30000</v>
      </c>
      <c r="F63" s="8">
        <v>30000</v>
      </c>
    </row>
    <row r="64" spans="1:6" ht="26.4">
      <c r="A64" s="6" t="s">
        <v>114</v>
      </c>
      <c r="B64" s="6" t="s">
        <v>115</v>
      </c>
      <c r="C64" s="7">
        <v>30000</v>
      </c>
      <c r="D64" s="8">
        <v>0</v>
      </c>
      <c r="E64" s="8">
        <v>30000</v>
      </c>
      <c r="F64" s="8">
        <v>30000</v>
      </c>
    </row>
    <row r="65" spans="1:6">
      <c r="A65" s="6" t="s">
        <v>116</v>
      </c>
      <c r="B65" s="6" t="s">
        <v>117</v>
      </c>
      <c r="C65" s="7">
        <v>30000</v>
      </c>
      <c r="D65" s="8">
        <v>0</v>
      </c>
      <c r="E65" s="8">
        <v>30000</v>
      </c>
      <c r="F65" s="8">
        <v>30000</v>
      </c>
    </row>
    <row r="66" spans="1:6" ht="70.8" customHeight="1">
      <c r="A66" s="9" t="s">
        <v>118</v>
      </c>
      <c r="B66" s="9" t="s">
        <v>119</v>
      </c>
      <c r="C66" s="10">
        <v>30000</v>
      </c>
      <c r="D66" s="11">
        <v>0</v>
      </c>
      <c r="E66" s="11">
        <v>30000</v>
      </c>
      <c r="F66" s="11">
        <v>30000</v>
      </c>
    </row>
    <row r="67" spans="1:6" ht="26.4">
      <c r="A67" s="12"/>
      <c r="B67" s="12" t="s">
        <v>120</v>
      </c>
      <c r="C67" s="7">
        <v>18054800</v>
      </c>
      <c r="D67" s="7">
        <v>16821100</v>
      </c>
      <c r="E67" s="7">
        <v>1733700</v>
      </c>
      <c r="F67" s="7">
        <v>30000</v>
      </c>
    </row>
    <row r="68" spans="1:6">
      <c r="A68" s="6" t="s">
        <v>121</v>
      </c>
      <c r="B68" s="6" t="s">
        <v>122</v>
      </c>
      <c r="C68" s="7">
        <v>63017300</v>
      </c>
      <c r="D68" s="8">
        <v>63017300</v>
      </c>
      <c r="E68" s="8" t="s">
        <v>123</v>
      </c>
      <c r="F68" s="8">
        <v>0</v>
      </c>
    </row>
    <row r="69" spans="1:6">
      <c r="A69" s="6" t="s">
        <v>124</v>
      </c>
      <c r="B69" s="6" t="s">
        <v>125</v>
      </c>
      <c r="C69" s="7">
        <v>63017300</v>
      </c>
      <c r="D69" s="8">
        <v>63017300</v>
      </c>
      <c r="F69" s="8">
        <v>0</v>
      </c>
    </row>
    <row r="70" spans="1:6" ht="26.4">
      <c r="A70" s="6" t="s">
        <v>126</v>
      </c>
      <c r="B70" s="6" t="s">
        <v>127</v>
      </c>
      <c r="C70" s="7">
        <v>18060500</v>
      </c>
      <c r="D70" s="8">
        <v>18060500</v>
      </c>
      <c r="E70" s="8">
        <v>0</v>
      </c>
      <c r="F70" s="8">
        <v>0</v>
      </c>
    </row>
    <row r="71" spans="1:6">
      <c r="A71" s="9" t="s">
        <v>128</v>
      </c>
      <c r="B71" s="9" t="s">
        <v>129</v>
      </c>
      <c r="C71" s="10">
        <v>18060500</v>
      </c>
      <c r="D71" s="11">
        <v>18060500</v>
      </c>
      <c r="E71" s="11">
        <v>0</v>
      </c>
      <c r="F71" s="11">
        <v>0</v>
      </c>
    </row>
    <row r="72" spans="1:6" ht="26.4">
      <c r="A72" s="6" t="s">
        <v>130</v>
      </c>
      <c r="B72" s="6" t="s">
        <v>131</v>
      </c>
      <c r="C72" s="7">
        <v>43657400</v>
      </c>
      <c r="D72" s="8">
        <v>43657400</v>
      </c>
      <c r="E72" s="8">
        <v>0</v>
      </c>
      <c r="F72" s="8">
        <v>0</v>
      </c>
    </row>
    <row r="73" spans="1:6" ht="26.4">
      <c r="A73" s="9" t="s">
        <v>132</v>
      </c>
      <c r="B73" s="9" t="s">
        <v>133</v>
      </c>
      <c r="C73" s="10">
        <v>43657400</v>
      </c>
      <c r="D73" s="11">
        <v>43657400</v>
      </c>
      <c r="E73" s="11">
        <v>0</v>
      </c>
      <c r="F73" s="11">
        <v>0</v>
      </c>
    </row>
    <row r="74" spans="1:6" ht="26.4">
      <c r="A74" s="6" t="s">
        <v>134</v>
      </c>
      <c r="B74" s="6" t="s">
        <v>135</v>
      </c>
      <c r="C74" s="7">
        <v>1211900</v>
      </c>
      <c r="D74" s="8">
        <v>1211900</v>
      </c>
      <c r="E74" s="8">
        <v>0</v>
      </c>
      <c r="F74" s="8">
        <v>0</v>
      </c>
    </row>
    <row r="75" spans="1:6" ht="68.400000000000006" customHeight="1">
      <c r="A75" s="9" t="s">
        <v>136</v>
      </c>
      <c r="B75" s="9" t="s">
        <v>137</v>
      </c>
      <c r="C75" s="10">
        <v>1002500</v>
      </c>
      <c r="D75" s="11">
        <v>1002500</v>
      </c>
      <c r="E75" s="11">
        <v>0</v>
      </c>
      <c r="F75" s="11">
        <v>0</v>
      </c>
    </row>
    <row r="76" spans="1:6" ht="66">
      <c r="A76" s="183">
        <v>41040500</v>
      </c>
      <c r="B76" s="9" t="s">
        <v>138</v>
      </c>
      <c r="C76" s="10">
        <v>209400</v>
      </c>
      <c r="D76" s="11">
        <v>209400</v>
      </c>
      <c r="E76" s="11">
        <v>0</v>
      </c>
      <c r="F76" s="11">
        <v>0</v>
      </c>
    </row>
    <row r="77" spans="1:6" ht="26.4">
      <c r="A77" s="6" t="s">
        <v>139</v>
      </c>
      <c r="B77" s="6" t="s">
        <v>140</v>
      </c>
      <c r="C77" s="7">
        <v>87500</v>
      </c>
      <c r="D77" s="8">
        <v>87500</v>
      </c>
      <c r="E77" s="11">
        <v>0</v>
      </c>
      <c r="F77" s="11">
        <v>0</v>
      </c>
    </row>
    <row r="78" spans="1:6" ht="58.2" customHeight="1">
      <c r="A78" s="9" t="s">
        <v>141</v>
      </c>
      <c r="B78" s="9" t="s">
        <v>142</v>
      </c>
      <c r="C78" s="10">
        <v>87500</v>
      </c>
      <c r="D78" s="11">
        <v>87500</v>
      </c>
      <c r="E78" s="11">
        <v>0</v>
      </c>
      <c r="F78" s="11">
        <v>0</v>
      </c>
    </row>
    <row r="79" spans="1:6">
      <c r="A79" s="13" t="s">
        <v>143</v>
      </c>
      <c r="B79" s="12" t="s">
        <v>144</v>
      </c>
      <c r="C79" s="7">
        <v>81572100</v>
      </c>
      <c r="D79" s="7">
        <v>79838400</v>
      </c>
      <c r="E79" s="7">
        <v>1733700</v>
      </c>
      <c r="F79" s="7">
        <v>30000</v>
      </c>
    </row>
    <row r="81" spans="1:6">
      <c r="A81" s="186"/>
      <c r="B81" s="186"/>
      <c r="C81" s="186"/>
      <c r="D81" s="186"/>
      <c r="E81" s="186"/>
      <c r="F81" s="186"/>
    </row>
    <row r="82" spans="1:6" ht="15.6">
      <c r="B82" s="14" t="s">
        <v>145</v>
      </c>
      <c r="C82" s="14"/>
      <c r="D82" s="15"/>
      <c r="E82" s="14" t="s">
        <v>146</v>
      </c>
    </row>
  </sheetData>
  <mergeCells count="11">
    <mergeCell ref="A81:F81"/>
    <mergeCell ref="E1:F1"/>
    <mergeCell ref="E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A25" sqref="A25"/>
    </sheetView>
  </sheetViews>
  <sheetFormatPr defaultRowHeight="13.8"/>
  <cols>
    <col min="1" max="1" width="11.33203125" customWidth="1"/>
    <col min="2" max="2" width="41.109375" customWidth="1"/>
    <col min="3" max="6" width="15.77734375" customWidth="1"/>
  </cols>
  <sheetData>
    <row r="1" spans="1:6" ht="37.200000000000003" customHeight="1">
      <c r="E1" s="197" t="s">
        <v>214</v>
      </c>
      <c r="F1" s="197"/>
    </row>
    <row r="2" spans="1:6">
      <c r="E2" s="57"/>
      <c r="F2" s="57" t="s">
        <v>215</v>
      </c>
    </row>
    <row r="5" spans="1:6" ht="25.5" customHeight="1">
      <c r="A5" s="189" t="s">
        <v>216</v>
      </c>
      <c r="B5" s="190"/>
      <c r="C5" s="190"/>
      <c r="D5" s="190"/>
      <c r="E5" s="190"/>
      <c r="F5" s="190"/>
    </row>
    <row r="6" spans="1:6">
      <c r="A6" s="2" t="s">
        <v>3</v>
      </c>
      <c r="B6" s="1"/>
      <c r="C6" s="1"/>
      <c r="D6" s="1"/>
      <c r="E6" s="1"/>
      <c r="F6" s="1"/>
    </row>
    <row r="7" spans="1:6">
      <c r="A7" s="1" t="s">
        <v>4</v>
      </c>
      <c r="B7" s="1"/>
      <c r="C7" s="1"/>
      <c r="D7" s="1"/>
      <c r="E7" s="1"/>
      <c r="F7" s="3" t="s">
        <v>5</v>
      </c>
    </row>
    <row r="8" spans="1:6">
      <c r="A8" s="191" t="s">
        <v>6</v>
      </c>
      <c r="B8" s="191" t="s">
        <v>217</v>
      </c>
      <c r="C8" s="192" t="s">
        <v>8</v>
      </c>
      <c r="D8" s="191" t="s">
        <v>9</v>
      </c>
      <c r="E8" s="191" t="s">
        <v>10</v>
      </c>
      <c r="F8" s="191"/>
    </row>
    <row r="9" spans="1:6">
      <c r="A9" s="191"/>
      <c r="B9" s="191"/>
      <c r="C9" s="192"/>
      <c r="D9" s="191"/>
      <c r="E9" s="191" t="s">
        <v>11</v>
      </c>
      <c r="F9" s="191" t="s">
        <v>12</v>
      </c>
    </row>
    <row r="10" spans="1:6">
      <c r="A10" s="191"/>
      <c r="B10" s="191"/>
      <c r="C10" s="192"/>
      <c r="D10" s="191"/>
      <c r="E10" s="191"/>
      <c r="F10" s="19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94" t="s">
        <v>218</v>
      </c>
      <c r="B12" s="195"/>
      <c r="C12" s="195"/>
      <c r="D12" s="195"/>
      <c r="E12" s="195"/>
      <c r="F12" s="196"/>
    </row>
    <row r="13" spans="1:6">
      <c r="A13" s="58" t="s">
        <v>219</v>
      </c>
      <c r="B13" s="6" t="s">
        <v>220</v>
      </c>
      <c r="C13" s="7">
        <f>C14</f>
        <v>0</v>
      </c>
      <c r="D13" s="8">
        <f>D14</f>
        <v>-1642600</v>
      </c>
      <c r="E13" s="8">
        <v>1642600</v>
      </c>
      <c r="F13" s="8">
        <v>1642600</v>
      </c>
    </row>
    <row r="14" spans="1:6" ht="26.4">
      <c r="A14" s="58" t="s">
        <v>221</v>
      </c>
      <c r="B14" s="6" t="s">
        <v>222</v>
      </c>
      <c r="C14" s="7">
        <f>C15</f>
        <v>0</v>
      </c>
      <c r="D14" s="8">
        <f>D15</f>
        <v>-1642600</v>
      </c>
      <c r="E14" s="8">
        <v>1642600</v>
      </c>
      <c r="F14" s="8">
        <v>1642600</v>
      </c>
    </row>
    <row r="15" spans="1:6" ht="39.6">
      <c r="A15" s="59" t="s">
        <v>223</v>
      </c>
      <c r="B15" s="9" t="s">
        <v>224</v>
      </c>
      <c r="C15" s="10">
        <f>D15+E15</f>
        <v>0</v>
      </c>
      <c r="D15" s="11">
        <v>-1642600</v>
      </c>
      <c r="E15" s="11">
        <v>1642600</v>
      </c>
      <c r="F15" s="11">
        <v>1642600</v>
      </c>
    </row>
    <row r="16" spans="1:6">
      <c r="A16" s="60" t="s">
        <v>143</v>
      </c>
      <c r="B16" s="61" t="s">
        <v>225</v>
      </c>
      <c r="C16" s="62">
        <f>C13</f>
        <v>0</v>
      </c>
      <c r="D16" s="62">
        <f>D13</f>
        <v>-1642600</v>
      </c>
      <c r="E16" s="62">
        <v>0</v>
      </c>
      <c r="F16" s="62">
        <v>0</v>
      </c>
    </row>
    <row r="17" spans="1:12" ht="21" customHeight="1">
      <c r="A17" s="194" t="s">
        <v>226</v>
      </c>
      <c r="B17" s="195"/>
      <c r="C17" s="195"/>
      <c r="D17" s="195"/>
      <c r="E17" s="195"/>
      <c r="F17" s="196"/>
      <c r="L17" s="262"/>
    </row>
    <row r="18" spans="1:12">
      <c r="A18" s="58" t="s">
        <v>227</v>
      </c>
      <c r="B18" s="6" t="s">
        <v>228</v>
      </c>
      <c r="C18" s="7">
        <f>E18+D18</f>
        <v>0</v>
      </c>
      <c r="D18" s="8">
        <v>-1642600</v>
      </c>
      <c r="E18" s="8">
        <f>E19</f>
        <v>1642600</v>
      </c>
      <c r="F18" s="8">
        <f>E18</f>
        <v>1642600</v>
      </c>
    </row>
    <row r="19" spans="1:12">
      <c r="A19" s="58" t="s">
        <v>229</v>
      </c>
      <c r="B19" s="6" t="s">
        <v>230</v>
      </c>
      <c r="C19" s="10">
        <f>E19+D19</f>
        <v>0</v>
      </c>
      <c r="D19" s="8">
        <v>-1642600</v>
      </c>
      <c r="E19" s="8">
        <v>1642600</v>
      </c>
      <c r="F19" s="8">
        <f>E19</f>
        <v>1642600</v>
      </c>
    </row>
    <row r="20" spans="1:12" ht="39.6">
      <c r="A20" s="59" t="s">
        <v>231</v>
      </c>
      <c r="B20" s="9" t="s">
        <v>224</v>
      </c>
      <c r="C20" s="10">
        <f>E20+D20</f>
        <v>0</v>
      </c>
      <c r="D20" s="11">
        <v>-1642600</v>
      </c>
      <c r="E20" s="11">
        <v>1642600</v>
      </c>
      <c r="F20" s="11">
        <v>1642600</v>
      </c>
    </row>
    <row r="21" spans="1:12">
      <c r="A21" s="60" t="s">
        <v>143</v>
      </c>
      <c r="B21" s="61" t="s">
        <v>225</v>
      </c>
      <c r="C21" s="62">
        <f>C18</f>
        <v>0</v>
      </c>
      <c r="D21" s="62">
        <f>D20</f>
        <v>-1642600</v>
      </c>
      <c r="E21" s="62">
        <f>E18</f>
        <v>1642600</v>
      </c>
      <c r="F21" s="62">
        <f>F18</f>
        <v>1642600</v>
      </c>
    </row>
    <row r="23" spans="1:12">
      <c r="A23" s="186"/>
      <c r="B23" s="186"/>
      <c r="C23" s="186"/>
      <c r="D23" s="186"/>
      <c r="E23" s="186"/>
      <c r="F23" s="186"/>
    </row>
    <row r="24" spans="1:12" ht="15.6">
      <c r="B24" s="14" t="s">
        <v>145</v>
      </c>
      <c r="C24" s="14"/>
      <c r="D24" s="15"/>
      <c r="E24" s="14" t="s">
        <v>146</v>
      </c>
    </row>
  </sheetData>
  <mergeCells count="12">
    <mergeCell ref="A12:F12"/>
    <mergeCell ref="A17:F17"/>
    <mergeCell ref="A23:F23"/>
    <mergeCell ref="E1:F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70" zoomScaleNormal="70" workbookViewId="0">
      <pane xSplit="4" ySplit="11" topLeftCell="E12" activePane="bottomRight" state="frozen"/>
      <selection activeCell="B1" sqref="B1"/>
      <selection pane="topRight" activeCell="F1" sqref="F1"/>
      <selection pane="bottomLeft" activeCell="B10" sqref="B10"/>
      <selection pane="bottomRight" activeCell="K19" sqref="K19"/>
    </sheetView>
  </sheetViews>
  <sheetFormatPr defaultColWidth="7.88671875" defaultRowHeight="13.2"/>
  <cols>
    <col min="1" max="2" width="10" style="15" customWidth="1"/>
    <col min="3" max="3" width="8.5546875" style="15" customWidth="1"/>
    <col min="4" max="4" width="43.6640625" style="15" customWidth="1"/>
    <col min="5" max="5" width="16.44140625" style="15" customWidth="1"/>
    <col min="6" max="6" width="16" style="15" customWidth="1"/>
    <col min="7" max="7" width="16.5546875" style="15" customWidth="1"/>
    <col min="8" max="8" width="14.33203125" style="15" customWidth="1"/>
    <col min="9" max="9" width="12.33203125" style="15" customWidth="1"/>
    <col min="10" max="10" width="15.44140625" style="15" customWidth="1"/>
    <col min="11" max="11" width="21" style="15" bestFit="1" customWidth="1"/>
    <col min="12" max="12" width="15" style="15" customWidth="1"/>
    <col min="13" max="13" width="13.109375" style="15" customWidth="1"/>
    <col min="14" max="14" width="10.88671875" style="15" customWidth="1"/>
    <col min="15" max="15" width="15.5546875" style="15" customWidth="1"/>
    <col min="16" max="16" width="16.5546875" style="15" customWidth="1"/>
    <col min="17" max="16384" width="7.88671875" style="17"/>
  </cols>
  <sheetData>
    <row r="1" spans="1:16" ht="39.6" customHeight="1">
      <c r="E1" s="63"/>
      <c r="F1" s="63"/>
      <c r="G1" s="63"/>
      <c r="H1" s="63"/>
      <c r="I1" s="63"/>
      <c r="J1" s="63"/>
      <c r="K1" s="16"/>
      <c r="L1" s="16"/>
      <c r="M1" s="16"/>
      <c r="N1" s="187" t="s">
        <v>232</v>
      </c>
      <c r="O1" s="187"/>
      <c r="P1" s="187"/>
    </row>
    <row r="2" spans="1:16" ht="13.8">
      <c r="E2" s="63"/>
      <c r="F2" s="63"/>
      <c r="G2" s="63"/>
      <c r="H2" s="63"/>
      <c r="I2" s="63"/>
      <c r="J2" s="63"/>
      <c r="K2" s="16"/>
      <c r="L2" s="16"/>
      <c r="M2" s="16"/>
      <c r="N2" s="16"/>
      <c r="O2" s="187" t="s">
        <v>233</v>
      </c>
      <c r="P2" s="187"/>
    </row>
    <row r="3" spans="1:16" ht="13.8">
      <c r="E3" s="63"/>
      <c r="F3" s="63"/>
      <c r="G3" s="63"/>
      <c r="H3" s="63"/>
      <c r="I3" s="63"/>
      <c r="J3" s="63"/>
      <c r="K3" s="16"/>
      <c r="L3" s="16"/>
      <c r="M3" s="16"/>
      <c r="N3" s="16"/>
      <c r="O3" s="16"/>
      <c r="P3" s="16"/>
    </row>
    <row r="4" spans="1:16" ht="13.8">
      <c r="E4" s="63"/>
      <c r="F4" s="63"/>
      <c r="G4" s="63"/>
      <c r="H4" s="63"/>
      <c r="I4" s="63"/>
      <c r="J4" s="63"/>
      <c r="K4" s="16"/>
      <c r="L4" s="16"/>
      <c r="M4" s="16"/>
      <c r="N4" s="16"/>
      <c r="O4" s="16"/>
      <c r="P4" s="16"/>
    </row>
    <row r="5" spans="1:16" ht="15.6">
      <c r="A5" s="201" t="s">
        <v>234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17.399999999999999">
      <c r="A6" s="202" t="s">
        <v>3</v>
      </c>
      <c r="B6" s="20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>
      <c r="A7" s="204" t="s">
        <v>4</v>
      </c>
      <c r="B7" s="204"/>
      <c r="C7" s="20"/>
      <c r="D7" s="20"/>
      <c r="E7" s="20"/>
      <c r="F7" s="20"/>
      <c r="G7" s="20"/>
      <c r="H7" s="20"/>
      <c r="I7" s="20"/>
      <c r="J7" s="20"/>
      <c r="K7" s="20"/>
      <c r="L7" s="65"/>
      <c r="M7" s="65"/>
      <c r="N7" s="65"/>
      <c r="O7" s="65"/>
      <c r="P7" s="66" t="s">
        <v>235</v>
      </c>
    </row>
    <row r="8" spans="1:16" ht="21.75" customHeight="1">
      <c r="A8" s="205" t="s">
        <v>236</v>
      </c>
      <c r="B8" s="205" t="s">
        <v>237</v>
      </c>
      <c r="C8" s="205" t="s">
        <v>152</v>
      </c>
      <c r="D8" s="206" t="s">
        <v>238</v>
      </c>
      <c r="E8" s="198" t="s">
        <v>9</v>
      </c>
      <c r="F8" s="198"/>
      <c r="G8" s="198"/>
      <c r="H8" s="198"/>
      <c r="I8" s="198"/>
      <c r="J8" s="198" t="s">
        <v>10</v>
      </c>
      <c r="K8" s="198"/>
      <c r="L8" s="198"/>
      <c r="M8" s="198"/>
      <c r="N8" s="198"/>
      <c r="O8" s="198"/>
      <c r="P8" s="198" t="s">
        <v>239</v>
      </c>
    </row>
    <row r="9" spans="1:16" ht="16.5" customHeight="1">
      <c r="A9" s="205"/>
      <c r="B9" s="205"/>
      <c r="C9" s="205"/>
      <c r="D9" s="207"/>
      <c r="E9" s="199" t="s">
        <v>8</v>
      </c>
      <c r="F9" s="200" t="s">
        <v>240</v>
      </c>
      <c r="G9" s="199" t="s">
        <v>241</v>
      </c>
      <c r="H9" s="199"/>
      <c r="I9" s="200" t="s">
        <v>242</v>
      </c>
      <c r="J9" s="199" t="s">
        <v>8</v>
      </c>
      <c r="K9" s="67" t="s">
        <v>243</v>
      </c>
      <c r="L9" s="200" t="s">
        <v>240</v>
      </c>
      <c r="M9" s="199" t="s">
        <v>241</v>
      </c>
      <c r="N9" s="199"/>
      <c r="O9" s="200" t="s">
        <v>242</v>
      </c>
      <c r="P9" s="198"/>
    </row>
    <row r="10" spans="1:16" ht="20.25" customHeight="1">
      <c r="A10" s="205"/>
      <c r="B10" s="205"/>
      <c r="C10" s="205"/>
      <c r="D10" s="207"/>
      <c r="E10" s="199"/>
      <c r="F10" s="200"/>
      <c r="G10" s="199" t="s">
        <v>244</v>
      </c>
      <c r="H10" s="199" t="s">
        <v>245</v>
      </c>
      <c r="I10" s="200"/>
      <c r="J10" s="199"/>
      <c r="K10" s="199" t="s">
        <v>246</v>
      </c>
      <c r="L10" s="200"/>
      <c r="M10" s="199" t="s">
        <v>244</v>
      </c>
      <c r="N10" s="199" t="s">
        <v>245</v>
      </c>
      <c r="O10" s="200"/>
      <c r="P10" s="198"/>
    </row>
    <row r="11" spans="1:16" ht="49.5" customHeight="1">
      <c r="A11" s="205"/>
      <c r="B11" s="205"/>
      <c r="C11" s="205"/>
      <c r="D11" s="208"/>
      <c r="E11" s="199"/>
      <c r="F11" s="200"/>
      <c r="G11" s="199"/>
      <c r="H11" s="199"/>
      <c r="I11" s="200"/>
      <c r="J11" s="199"/>
      <c r="K11" s="199"/>
      <c r="L11" s="200"/>
      <c r="M11" s="199"/>
      <c r="N11" s="199"/>
      <c r="O11" s="200"/>
      <c r="P11" s="198"/>
    </row>
    <row r="12" spans="1:16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</row>
    <row r="13" spans="1:16" s="53" customFormat="1" ht="31.2">
      <c r="A13" s="69" t="s">
        <v>156</v>
      </c>
      <c r="B13" s="69" t="s">
        <v>157</v>
      </c>
      <c r="C13" s="69"/>
      <c r="D13" s="70" t="s">
        <v>158</v>
      </c>
      <c r="E13" s="71">
        <f t="shared" ref="E13:O13" si="0">E14</f>
        <v>77560700</v>
      </c>
      <c r="F13" s="71">
        <f>F14</f>
        <v>77560700</v>
      </c>
      <c r="G13" s="71">
        <f t="shared" si="0"/>
        <v>56247000</v>
      </c>
      <c r="H13" s="71">
        <f t="shared" si="0"/>
        <v>5608700</v>
      </c>
      <c r="I13" s="71">
        <f t="shared" si="0"/>
        <v>0</v>
      </c>
      <c r="J13" s="71">
        <f>J14</f>
        <v>3376300</v>
      </c>
      <c r="K13" s="71">
        <f t="shared" si="0"/>
        <v>1672600</v>
      </c>
      <c r="L13" s="71">
        <f t="shared" si="0"/>
        <v>1703700</v>
      </c>
      <c r="M13" s="71">
        <f t="shared" si="0"/>
        <v>443000</v>
      </c>
      <c r="N13" s="71">
        <f t="shared" si="0"/>
        <v>0</v>
      </c>
      <c r="O13" s="71">
        <f t="shared" si="0"/>
        <v>1672600</v>
      </c>
      <c r="P13" s="71">
        <f>P14</f>
        <v>80937000</v>
      </c>
    </row>
    <row r="14" spans="1:16" s="53" customFormat="1" ht="36.75" customHeight="1">
      <c r="A14" s="69" t="s">
        <v>247</v>
      </c>
      <c r="B14" s="69" t="s">
        <v>157</v>
      </c>
      <c r="C14" s="69"/>
      <c r="D14" s="70" t="s">
        <v>159</v>
      </c>
      <c r="E14" s="71">
        <f t="shared" ref="E14:P14" si="1">SUM(E15:E34)</f>
        <v>77560700</v>
      </c>
      <c r="F14" s="71">
        <f t="shared" si="1"/>
        <v>77560700</v>
      </c>
      <c r="G14" s="71">
        <f t="shared" si="1"/>
        <v>56247000</v>
      </c>
      <c r="H14" s="71">
        <f t="shared" si="1"/>
        <v>5608700</v>
      </c>
      <c r="I14" s="71">
        <f t="shared" si="1"/>
        <v>0</v>
      </c>
      <c r="J14" s="71">
        <f t="shared" si="1"/>
        <v>3376300</v>
      </c>
      <c r="K14" s="71">
        <f t="shared" si="1"/>
        <v>1672600</v>
      </c>
      <c r="L14" s="71">
        <f t="shared" si="1"/>
        <v>1703700</v>
      </c>
      <c r="M14" s="71">
        <f t="shared" si="1"/>
        <v>443000</v>
      </c>
      <c r="N14" s="71">
        <f t="shared" si="1"/>
        <v>0</v>
      </c>
      <c r="O14" s="71">
        <f t="shared" si="1"/>
        <v>1672600</v>
      </c>
      <c r="P14" s="71">
        <f t="shared" si="1"/>
        <v>80937000</v>
      </c>
    </row>
    <row r="15" spans="1:16" ht="78">
      <c r="A15" s="37" t="s">
        <v>248</v>
      </c>
      <c r="B15" s="37" t="s">
        <v>249</v>
      </c>
      <c r="C15" s="37" t="s">
        <v>250</v>
      </c>
      <c r="D15" s="39" t="s">
        <v>251</v>
      </c>
      <c r="E15" s="72">
        <f t="shared" ref="E15:E37" si="2">F15+I15</f>
        <v>6667800</v>
      </c>
      <c r="F15" s="72">
        <v>6667800</v>
      </c>
      <c r="G15" s="72">
        <v>4857800</v>
      </c>
      <c r="H15" s="72">
        <v>561300</v>
      </c>
      <c r="I15" s="72"/>
      <c r="J15" s="72">
        <f>L15+O15</f>
        <v>45000</v>
      </c>
      <c r="K15" s="72">
        <v>30000</v>
      </c>
      <c r="L15" s="72">
        <v>15000</v>
      </c>
      <c r="M15" s="72"/>
      <c r="N15" s="72"/>
      <c r="O15" s="72">
        <v>30000</v>
      </c>
      <c r="P15" s="72">
        <f>J15+E15</f>
        <v>6712800</v>
      </c>
    </row>
    <row r="16" spans="1:16" ht="15.6">
      <c r="A16" s="37" t="s">
        <v>252</v>
      </c>
      <c r="B16" s="37" t="s">
        <v>176</v>
      </c>
      <c r="C16" s="37" t="s">
        <v>253</v>
      </c>
      <c r="D16" s="39" t="s">
        <v>254</v>
      </c>
      <c r="E16" s="72">
        <f t="shared" si="2"/>
        <v>9652500</v>
      </c>
      <c r="F16" s="72">
        <v>9652500</v>
      </c>
      <c r="G16" s="72">
        <v>6576400</v>
      </c>
      <c r="H16" s="72">
        <v>1111500</v>
      </c>
      <c r="I16" s="72"/>
      <c r="J16" s="72">
        <f t="shared" ref="J16:J33" si="3">L16+O16</f>
        <v>1017000</v>
      </c>
      <c r="K16" s="72"/>
      <c r="L16" s="72">
        <v>1017000</v>
      </c>
      <c r="M16" s="72"/>
      <c r="N16" s="72"/>
      <c r="O16" s="72"/>
      <c r="P16" s="72">
        <f t="shared" ref="P16:P35" si="4">J16+E16</f>
        <v>10669500</v>
      </c>
    </row>
    <row r="17" spans="1:16" ht="31.2">
      <c r="A17" s="37" t="s">
        <v>255</v>
      </c>
      <c r="B17" s="37" t="s">
        <v>256</v>
      </c>
      <c r="C17" s="37" t="s">
        <v>257</v>
      </c>
      <c r="D17" s="39" t="s">
        <v>258</v>
      </c>
      <c r="E17" s="72">
        <f t="shared" si="2"/>
        <v>10834800</v>
      </c>
      <c r="F17" s="72">
        <v>10834800</v>
      </c>
      <c r="G17" s="72">
        <v>6092200</v>
      </c>
      <c r="H17" s="72">
        <v>2684800</v>
      </c>
      <c r="I17" s="72"/>
      <c r="J17" s="72">
        <f>L17+O17</f>
        <v>571700</v>
      </c>
      <c r="K17" s="72">
        <v>500000</v>
      </c>
      <c r="L17" s="72">
        <v>71700</v>
      </c>
      <c r="M17" s="72"/>
      <c r="N17" s="72"/>
      <c r="O17" s="72">
        <v>500000</v>
      </c>
      <c r="P17" s="72">
        <f>J17+E17</f>
        <v>11406500</v>
      </c>
    </row>
    <row r="18" spans="1:16" ht="31.2">
      <c r="A18" s="37" t="s">
        <v>259</v>
      </c>
      <c r="B18" s="37" t="s">
        <v>260</v>
      </c>
      <c r="C18" s="37" t="s">
        <v>257</v>
      </c>
      <c r="D18" s="39" t="s">
        <v>261</v>
      </c>
      <c r="E18" s="72">
        <f t="shared" si="2"/>
        <v>43657400</v>
      </c>
      <c r="F18" s="72">
        <v>43657400</v>
      </c>
      <c r="G18" s="72">
        <v>35784800</v>
      </c>
      <c r="H18" s="72"/>
      <c r="I18" s="72"/>
      <c r="J18" s="72">
        <f t="shared" si="3"/>
        <v>0</v>
      </c>
      <c r="K18" s="72"/>
      <c r="L18" s="72"/>
      <c r="M18" s="72"/>
      <c r="N18" s="72"/>
      <c r="O18" s="72"/>
      <c r="P18" s="72">
        <f t="shared" si="4"/>
        <v>43657400</v>
      </c>
    </row>
    <row r="19" spans="1:16" ht="31.2">
      <c r="A19" s="37" t="s">
        <v>262</v>
      </c>
      <c r="B19" s="37" t="s">
        <v>263</v>
      </c>
      <c r="C19" s="37" t="s">
        <v>264</v>
      </c>
      <c r="D19" s="39" t="s">
        <v>265</v>
      </c>
      <c r="E19" s="72">
        <f t="shared" si="2"/>
        <v>1514900</v>
      </c>
      <c r="F19" s="72">
        <v>1514900</v>
      </c>
      <c r="G19" s="72">
        <v>1163000</v>
      </c>
      <c r="H19" s="72">
        <v>90900</v>
      </c>
      <c r="I19" s="72"/>
      <c r="J19" s="72">
        <f t="shared" si="3"/>
        <v>540000</v>
      </c>
      <c r="K19" s="72"/>
      <c r="L19" s="72">
        <v>540000</v>
      </c>
      <c r="M19" s="72">
        <v>443000</v>
      </c>
      <c r="N19" s="72"/>
      <c r="O19" s="72"/>
      <c r="P19" s="72">
        <f t="shared" si="4"/>
        <v>2054900</v>
      </c>
    </row>
    <row r="20" spans="1:16" ht="15.6">
      <c r="A20" s="37" t="s">
        <v>160</v>
      </c>
      <c r="B20" s="37" t="s">
        <v>161</v>
      </c>
      <c r="C20" s="37" t="s">
        <v>162</v>
      </c>
      <c r="D20" s="39" t="s">
        <v>163</v>
      </c>
      <c r="E20" s="72">
        <f t="shared" si="2"/>
        <v>9100</v>
      </c>
      <c r="F20" s="72">
        <v>9100</v>
      </c>
      <c r="G20" s="72"/>
      <c r="H20" s="72"/>
      <c r="I20" s="72"/>
      <c r="J20" s="72">
        <f t="shared" si="3"/>
        <v>0</v>
      </c>
      <c r="K20" s="72"/>
      <c r="L20" s="72"/>
      <c r="M20" s="72"/>
      <c r="N20" s="72"/>
      <c r="O20" s="72"/>
      <c r="P20" s="72">
        <f t="shared" si="4"/>
        <v>9100</v>
      </c>
    </row>
    <row r="21" spans="1:16" ht="78.75" customHeight="1">
      <c r="A21" s="37" t="s">
        <v>266</v>
      </c>
      <c r="B21" s="37" t="s">
        <v>267</v>
      </c>
      <c r="C21" s="37" t="s">
        <v>162</v>
      </c>
      <c r="D21" s="39" t="s">
        <v>268</v>
      </c>
      <c r="E21" s="72">
        <f t="shared" si="2"/>
        <v>65900</v>
      </c>
      <c r="F21" s="72">
        <v>65900</v>
      </c>
      <c r="G21" s="72">
        <v>54000</v>
      </c>
      <c r="H21" s="72"/>
      <c r="I21" s="72"/>
      <c r="J21" s="72">
        <f t="shared" si="3"/>
        <v>21600</v>
      </c>
      <c r="K21" s="72">
        <v>21600</v>
      </c>
      <c r="L21" s="72"/>
      <c r="M21" s="72"/>
      <c r="N21" s="72"/>
      <c r="O21" s="72">
        <v>21600</v>
      </c>
      <c r="P21" s="72">
        <f t="shared" si="4"/>
        <v>87500</v>
      </c>
    </row>
    <row r="22" spans="1:16" ht="52.5" customHeight="1">
      <c r="A22" s="37" t="s">
        <v>165</v>
      </c>
      <c r="B22" s="37" t="s">
        <v>166</v>
      </c>
      <c r="C22" s="37" t="s">
        <v>269</v>
      </c>
      <c r="D22" s="39" t="s">
        <v>168</v>
      </c>
      <c r="E22" s="72">
        <f t="shared" si="2"/>
        <v>566500</v>
      </c>
      <c r="F22" s="72">
        <v>566500</v>
      </c>
      <c r="G22" s="72"/>
      <c r="H22" s="72"/>
      <c r="I22" s="72"/>
      <c r="J22" s="72">
        <f t="shared" si="3"/>
        <v>0</v>
      </c>
      <c r="K22" s="72"/>
      <c r="L22" s="72"/>
      <c r="M22" s="72"/>
      <c r="N22" s="72"/>
      <c r="O22" s="72"/>
      <c r="P22" s="72">
        <f t="shared" si="4"/>
        <v>566500</v>
      </c>
    </row>
    <row r="23" spans="1:16" ht="52.5" customHeight="1">
      <c r="A23" s="37" t="s">
        <v>171</v>
      </c>
      <c r="B23" s="37" t="s">
        <v>172</v>
      </c>
      <c r="C23" s="37" t="s">
        <v>167</v>
      </c>
      <c r="D23" s="39" t="s">
        <v>270</v>
      </c>
      <c r="E23" s="72">
        <f t="shared" si="2"/>
        <v>100000</v>
      </c>
      <c r="F23" s="72">
        <v>100000</v>
      </c>
      <c r="G23" s="72"/>
      <c r="H23" s="72"/>
      <c r="I23" s="72"/>
      <c r="J23" s="72">
        <f t="shared" si="3"/>
        <v>0</v>
      </c>
      <c r="K23" s="72"/>
      <c r="L23" s="72"/>
      <c r="M23" s="72"/>
      <c r="N23" s="72"/>
      <c r="O23" s="72"/>
      <c r="P23" s="72">
        <f t="shared" si="4"/>
        <v>100000</v>
      </c>
    </row>
    <row r="24" spans="1:16" ht="93.75" customHeight="1">
      <c r="A24" s="37" t="s">
        <v>175</v>
      </c>
      <c r="B24" s="37" t="s">
        <v>271</v>
      </c>
      <c r="C24" s="37" t="s">
        <v>176</v>
      </c>
      <c r="D24" s="39" t="s">
        <v>177</v>
      </c>
      <c r="E24" s="72">
        <f t="shared" si="2"/>
        <v>10000</v>
      </c>
      <c r="F24" s="72">
        <v>10000</v>
      </c>
      <c r="G24" s="72"/>
      <c r="H24" s="72"/>
      <c r="I24" s="72"/>
      <c r="J24" s="72">
        <f>L24+O24</f>
        <v>0</v>
      </c>
      <c r="K24" s="72"/>
      <c r="L24" s="72"/>
      <c r="M24" s="72"/>
      <c r="N24" s="72"/>
      <c r="O24" s="72"/>
      <c r="P24" s="72">
        <f t="shared" si="4"/>
        <v>10000</v>
      </c>
    </row>
    <row r="25" spans="1:16" ht="46.2" customHeight="1">
      <c r="A25" s="37" t="s">
        <v>272</v>
      </c>
      <c r="B25" s="37" t="s">
        <v>273</v>
      </c>
      <c r="C25" s="37" t="s">
        <v>180</v>
      </c>
      <c r="D25" s="39" t="s">
        <v>274</v>
      </c>
      <c r="E25" s="72">
        <f t="shared" si="2"/>
        <v>1276900</v>
      </c>
      <c r="F25" s="72">
        <v>1276900</v>
      </c>
      <c r="G25" s="72">
        <v>947900</v>
      </c>
      <c r="H25" s="72"/>
      <c r="I25" s="72"/>
      <c r="J25" s="72"/>
      <c r="K25" s="72"/>
      <c r="L25" s="72"/>
      <c r="M25" s="72"/>
      <c r="N25" s="72"/>
      <c r="O25" s="72"/>
      <c r="P25" s="72">
        <f t="shared" si="4"/>
        <v>1276900</v>
      </c>
    </row>
    <row r="26" spans="1:16" ht="31.2">
      <c r="A26" s="37" t="s">
        <v>179</v>
      </c>
      <c r="B26" s="33">
        <v>3242</v>
      </c>
      <c r="C26" s="37" t="s">
        <v>180</v>
      </c>
      <c r="D26" s="32" t="s">
        <v>181</v>
      </c>
      <c r="E26" s="72">
        <f>F26+I26</f>
        <v>134900</v>
      </c>
      <c r="F26" s="72">
        <v>134900</v>
      </c>
      <c r="G26" s="72"/>
      <c r="H26" s="72"/>
      <c r="I26" s="72"/>
      <c r="J26" s="72">
        <f t="shared" si="3"/>
        <v>0</v>
      </c>
      <c r="K26" s="72"/>
      <c r="L26" s="72"/>
      <c r="M26" s="72"/>
      <c r="N26" s="72"/>
      <c r="O26" s="72"/>
      <c r="P26" s="72">
        <f t="shared" si="4"/>
        <v>134900</v>
      </c>
    </row>
    <row r="27" spans="1:16" ht="31.2">
      <c r="A27" s="37" t="s">
        <v>275</v>
      </c>
      <c r="B27" s="33">
        <v>4081</v>
      </c>
      <c r="C27" s="37" t="s">
        <v>276</v>
      </c>
      <c r="D27" s="32" t="s">
        <v>277</v>
      </c>
      <c r="E27" s="72">
        <f t="shared" si="2"/>
        <v>1100800</v>
      </c>
      <c r="F27" s="72">
        <v>1100800</v>
      </c>
      <c r="G27" s="72">
        <v>770900</v>
      </c>
      <c r="H27" s="72">
        <v>31000</v>
      </c>
      <c r="I27" s="72"/>
      <c r="J27" s="72">
        <f t="shared" si="3"/>
        <v>0</v>
      </c>
      <c r="K27" s="73"/>
      <c r="L27" s="72"/>
      <c r="M27" s="72"/>
      <c r="N27" s="72"/>
      <c r="O27" s="73"/>
      <c r="P27" s="72">
        <f t="shared" si="4"/>
        <v>1100800</v>
      </c>
    </row>
    <row r="28" spans="1:16" ht="31.2">
      <c r="A28" s="37" t="s">
        <v>182</v>
      </c>
      <c r="B28" s="33">
        <v>6030</v>
      </c>
      <c r="C28" s="37" t="s">
        <v>183</v>
      </c>
      <c r="D28" s="32" t="s">
        <v>184</v>
      </c>
      <c r="E28" s="72">
        <f>F28+I28</f>
        <v>1429200</v>
      </c>
      <c r="F28" s="72">
        <v>1429200</v>
      </c>
      <c r="G28" s="72"/>
      <c r="H28" s="72">
        <v>1129200</v>
      </c>
      <c r="I28" s="72"/>
      <c r="J28" s="72">
        <f t="shared" si="3"/>
        <v>0</v>
      </c>
      <c r="K28" s="72"/>
      <c r="L28" s="72"/>
      <c r="M28" s="72"/>
      <c r="N28" s="72"/>
      <c r="O28" s="72"/>
      <c r="P28" s="72">
        <f t="shared" si="4"/>
        <v>1429200</v>
      </c>
    </row>
    <row r="29" spans="1:16" ht="15.6">
      <c r="A29" s="37" t="s">
        <v>185</v>
      </c>
      <c r="B29" s="33">
        <v>7130</v>
      </c>
      <c r="C29" s="37" t="s">
        <v>186</v>
      </c>
      <c r="D29" s="32" t="s">
        <v>187</v>
      </c>
      <c r="E29" s="72">
        <f>F29+I29</f>
        <v>150000</v>
      </c>
      <c r="F29" s="72">
        <v>150000</v>
      </c>
      <c r="G29" s="72"/>
      <c r="H29" s="72"/>
      <c r="I29" s="72"/>
      <c r="J29" s="72">
        <f t="shared" si="3"/>
        <v>50000</v>
      </c>
      <c r="K29" s="72"/>
      <c r="L29" s="72">
        <v>50000</v>
      </c>
      <c r="M29" s="72"/>
      <c r="N29" s="72"/>
      <c r="O29" s="72"/>
      <c r="P29" s="72">
        <f t="shared" si="4"/>
        <v>200000</v>
      </c>
    </row>
    <row r="30" spans="1:16" ht="31.2">
      <c r="A30" s="37" t="s">
        <v>278</v>
      </c>
      <c r="B30" s="33">
        <v>7325</v>
      </c>
      <c r="C30" s="37" t="s">
        <v>279</v>
      </c>
      <c r="D30" s="32" t="s">
        <v>280</v>
      </c>
      <c r="E30" s="72">
        <f>F30+I30</f>
        <v>0</v>
      </c>
      <c r="F30" s="72"/>
      <c r="G30" s="72"/>
      <c r="H30" s="72"/>
      <c r="I30" s="72"/>
      <c r="J30" s="72">
        <f t="shared" si="3"/>
        <v>500000</v>
      </c>
      <c r="K30" s="72">
        <v>500000</v>
      </c>
      <c r="L30" s="72"/>
      <c r="M30" s="72"/>
      <c r="N30" s="72"/>
      <c r="O30" s="72">
        <v>500000</v>
      </c>
      <c r="P30" s="72">
        <f t="shared" si="4"/>
        <v>500000</v>
      </c>
    </row>
    <row r="31" spans="1:16" ht="46.8">
      <c r="A31" s="37" t="s">
        <v>190</v>
      </c>
      <c r="B31" s="33">
        <v>7461</v>
      </c>
      <c r="C31" s="37" t="s">
        <v>191</v>
      </c>
      <c r="D31" s="32" t="s">
        <v>192</v>
      </c>
      <c r="E31" s="72">
        <f t="shared" si="2"/>
        <v>150000</v>
      </c>
      <c r="F31" s="72">
        <v>150000</v>
      </c>
      <c r="G31" s="72"/>
      <c r="H31" s="72"/>
      <c r="I31" s="72"/>
      <c r="J31" s="72">
        <f t="shared" si="3"/>
        <v>0</v>
      </c>
      <c r="K31" s="72"/>
      <c r="L31" s="72"/>
      <c r="M31" s="72"/>
      <c r="N31" s="72"/>
      <c r="O31" s="72"/>
      <c r="P31" s="72">
        <f t="shared" si="4"/>
        <v>150000</v>
      </c>
    </row>
    <row r="32" spans="1:16" ht="31.2">
      <c r="A32" s="37" t="s">
        <v>281</v>
      </c>
      <c r="B32" s="33">
        <v>7680</v>
      </c>
      <c r="C32" s="37" t="s">
        <v>196</v>
      </c>
      <c r="D32" s="32" t="s">
        <v>282</v>
      </c>
      <c r="E32" s="72">
        <f t="shared" si="2"/>
        <v>10000</v>
      </c>
      <c r="F32" s="72">
        <v>10000</v>
      </c>
      <c r="G32" s="72"/>
      <c r="H32" s="72"/>
      <c r="I32" s="72"/>
      <c r="J32" s="72">
        <f t="shared" si="3"/>
        <v>0</v>
      </c>
      <c r="K32" s="72"/>
      <c r="L32" s="72"/>
      <c r="M32" s="72"/>
      <c r="N32" s="72"/>
      <c r="O32" s="72"/>
      <c r="P32" s="72">
        <f t="shared" si="4"/>
        <v>10000</v>
      </c>
    </row>
    <row r="33" spans="1:16" ht="31.2">
      <c r="A33" s="37" t="s">
        <v>195</v>
      </c>
      <c r="B33" s="33">
        <v>7693</v>
      </c>
      <c r="C33" s="37" t="s">
        <v>196</v>
      </c>
      <c r="D33" s="32" t="s">
        <v>283</v>
      </c>
      <c r="E33" s="72">
        <f t="shared" si="2"/>
        <v>230000</v>
      </c>
      <c r="F33" s="72">
        <v>230000</v>
      </c>
      <c r="G33" s="72"/>
      <c r="H33" s="72"/>
      <c r="I33" s="72"/>
      <c r="J33" s="72">
        <f t="shared" si="3"/>
        <v>621000</v>
      </c>
      <c r="K33" s="72">
        <v>621000</v>
      </c>
      <c r="L33" s="72"/>
      <c r="M33" s="72"/>
      <c r="N33" s="72"/>
      <c r="O33" s="72">
        <v>621000</v>
      </c>
      <c r="P33" s="72">
        <f t="shared" si="4"/>
        <v>851000</v>
      </c>
    </row>
    <row r="34" spans="1:16" ht="31.2">
      <c r="A34" s="37" t="s">
        <v>202</v>
      </c>
      <c r="B34" s="33">
        <v>8313</v>
      </c>
      <c r="C34" s="37" t="s">
        <v>203</v>
      </c>
      <c r="D34" s="32" t="s">
        <v>284</v>
      </c>
      <c r="E34" s="72">
        <f t="shared" si="2"/>
        <v>0</v>
      </c>
      <c r="F34" s="72"/>
      <c r="G34" s="72"/>
      <c r="H34" s="72"/>
      <c r="I34" s="72"/>
      <c r="J34" s="72">
        <f>L34+O34</f>
        <v>10000</v>
      </c>
      <c r="K34" s="72"/>
      <c r="L34" s="72">
        <v>10000</v>
      </c>
      <c r="M34" s="72"/>
      <c r="N34" s="72"/>
      <c r="O34" s="72"/>
      <c r="P34" s="72">
        <f t="shared" si="4"/>
        <v>10000</v>
      </c>
    </row>
    <row r="35" spans="1:16" ht="31.2">
      <c r="A35" s="74" t="s">
        <v>285</v>
      </c>
      <c r="B35" s="75" t="s">
        <v>286</v>
      </c>
      <c r="C35" s="76"/>
      <c r="D35" s="77" t="s">
        <v>287</v>
      </c>
      <c r="E35" s="71">
        <f>E36</f>
        <v>610100</v>
      </c>
      <c r="F35" s="71">
        <f t="shared" ref="F35:O35" si="5">F36</f>
        <v>610100</v>
      </c>
      <c r="G35" s="71">
        <f t="shared" si="5"/>
        <v>430400</v>
      </c>
      <c r="H35" s="71">
        <f t="shared" si="5"/>
        <v>0</v>
      </c>
      <c r="I35" s="71">
        <f t="shared" si="5"/>
        <v>0</v>
      </c>
      <c r="J35" s="71">
        <f t="shared" si="5"/>
        <v>0</v>
      </c>
      <c r="K35" s="71">
        <f t="shared" si="5"/>
        <v>0</v>
      </c>
      <c r="L35" s="71">
        <f t="shared" si="5"/>
        <v>0</v>
      </c>
      <c r="M35" s="71">
        <f t="shared" si="5"/>
        <v>0</v>
      </c>
      <c r="N35" s="71">
        <f t="shared" si="5"/>
        <v>0</v>
      </c>
      <c r="O35" s="71">
        <f t="shared" si="5"/>
        <v>0</v>
      </c>
      <c r="P35" s="71">
        <f t="shared" si="4"/>
        <v>610100</v>
      </c>
    </row>
    <row r="36" spans="1:16" ht="31.2">
      <c r="A36" s="74" t="s">
        <v>288</v>
      </c>
      <c r="B36" s="75" t="s">
        <v>286</v>
      </c>
      <c r="C36" s="76"/>
      <c r="D36" s="77" t="s">
        <v>289</v>
      </c>
      <c r="E36" s="71">
        <f t="shared" ref="E36:P36" si="6">SUM(E37:E38)</f>
        <v>610100</v>
      </c>
      <c r="F36" s="71">
        <f t="shared" si="6"/>
        <v>610100</v>
      </c>
      <c r="G36" s="71">
        <f t="shared" si="6"/>
        <v>430400</v>
      </c>
      <c r="H36" s="71">
        <f t="shared" si="6"/>
        <v>0</v>
      </c>
      <c r="I36" s="71">
        <f t="shared" si="6"/>
        <v>0</v>
      </c>
      <c r="J36" s="71">
        <f t="shared" si="6"/>
        <v>0</v>
      </c>
      <c r="K36" s="71">
        <f t="shared" si="6"/>
        <v>0</v>
      </c>
      <c r="L36" s="71">
        <f t="shared" si="6"/>
        <v>0</v>
      </c>
      <c r="M36" s="71">
        <f t="shared" si="6"/>
        <v>0</v>
      </c>
      <c r="N36" s="71">
        <f t="shared" si="6"/>
        <v>0</v>
      </c>
      <c r="O36" s="71">
        <f t="shared" si="6"/>
        <v>0</v>
      </c>
      <c r="P36" s="71">
        <f t="shared" si="6"/>
        <v>610100</v>
      </c>
    </row>
    <row r="37" spans="1:16" ht="46.8">
      <c r="A37" s="37" t="s">
        <v>290</v>
      </c>
      <c r="B37" s="37" t="s">
        <v>291</v>
      </c>
      <c r="C37" s="37" t="s">
        <v>250</v>
      </c>
      <c r="D37" s="78" t="s">
        <v>292</v>
      </c>
      <c r="E37" s="72">
        <f t="shared" si="2"/>
        <v>560100</v>
      </c>
      <c r="F37" s="72">
        <v>560100</v>
      </c>
      <c r="G37" s="72">
        <v>430400</v>
      </c>
      <c r="H37" s="72"/>
      <c r="I37" s="72"/>
      <c r="J37" s="72">
        <f>L37+O37</f>
        <v>0</v>
      </c>
      <c r="K37" s="72"/>
      <c r="L37" s="72"/>
      <c r="M37" s="72"/>
      <c r="N37" s="72"/>
      <c r="O37" s="72"/>
      <c r="P37" s="72">
        <f>J37+E37</f>
        <v>560100</v>
      </c>
    </row>
    <row r="38" spans="1:16" ht="22.8" customHeight="1">
      <c r="A38" s="37" t="s">
        <v>293</v>
      </c>
      <c r="B38" s="37" t="s">
        <v>294</v>
      </c>
      <c r="C38" s="37" t="s">
        <v>295</v>
      </c>
      <c r="D38" s="79" t="s">
        <v>296</v>
      </c>
      <c r="E38" s="72">
        <f>F38+I38</f>
        <v>50000</v>
      </c>
      <c r="F38" s="72">
        <v>50000</v>
      </c>
      <c r="G38" s="72"/>
      <c r="H38" s="72"/>
      <c r="I38" s="72"/>
      <c r="J38" s="72">
        <f>L38+O38</f>
        <v>0</v>
      </c>
      <c r="K38" s="72"/>
      <c r="L38" s="72"/>
      <c r="M38" s="72"/>
      <c r="N38" s="72"/>
      <c r="O38" s="72"/>
      <c r="P38" s="72">
        <f>J38+E38</f>
        <v>50000</v>
      </c>
    </row>
    <row r="39" spans="1:16" ht="15.6">
      <c r="A39" s="80"/>
      <c r="B39" s="81"/>
      <c r="C39" s="80"/>
      <c r="D39" s="82" t="s">
        <v>297</v>
      </c>
      <c r="E39" s="83">
        <f t="shared" ref="E39:O39" si="7">E14+E35</f>
        <v>78170800</v>
      </c>
      <c r="F39" s="83">
        <f t="shared" si="7"/>
        <v>78170800</v>
      </c>
      <c r="G39" s="83">
        <f t="shared" si="7"/>
        <v>56677400</v>
      </c>
      <c r="H39" s="83">
        <f t="shared" si="7"/>
        <v>5608700</v>
      </c>
      <c r="I39" s="83">
        <f t="shared" si="7"/>
        <v>0</v>
      </c>
      <c r="J39" s="83">
        <f t="shared" si="7"/>
        <v>3376300</v>
      </c>
      <c r="K39" s="83">
        <f t="shared" si="7"/>
        <v>1672600</v>
      </c>
      <c r="L39" s="83">
        <f t="shared" si="7"/>
        <v>1703700</v>
      </c>
      <c r="M39" s="83">
        <f t="shared" si="7"/>
        <v>443000</v>
      </c>
      <c r="N39" s="83">
        <f t="shared" si="7"/>
        <v>0</v>
      </c>
      <c r="O39" s="83">
        <f t="shared" si="7"/>
        <v>1672600</v>
      </c>
      <c r="P39" s="84">
        <f>J39+E39</f>
        <v>81547100</v>
      </c>
    </row>
    <row r="43" spans="1:16" ht="15.6">
      <c r="D43" s="14"/>
      <c r="E43" s="14"/>
      <c r="F43" s="14"/>
      <c r="G43" s="14"/>
      <c r="H43" s="14"/>
      <c r="I43" s="14"/>
      <c r="J43" s="14"/>
      <c r="K43" s="14"/>
      <c r="L43" s="14"/>
    </row>
    <row r="44" spans="1:16" ht="15.6">
      <c r="D44" s="14" t="s">
        <v>145</v>
      </c>
      <c r="E44" s="14"/>
      <c r="F44" s="14"/>
      <c r="G44" s="14"/>
      <c r="H44" s="14"/>
      <c r="I44" s="14"/>
      <c r="J44" s="14"/>
      <c r="K44" s="14" t="s">
        <v>146</v>
      </c>
      <c r="L44" s="14"/>
    </row>
  </sheetData>
  <mergeCells count="25">
    <mergeCell ref="A8:A11"/>
    <mergeCell ref="B8:B11"/>
    <mergeCell ref="C8:C11"/>
    <mergeCell ref="D8:D11"/>
    <mergeCell ref="E8:I8"/>
    <mergeCell ref="N1:P1"/>
    <mergeCell ref="O2:P2"/>
    <mergeCell ref="A5:P5"/>
    <mergeCell ref="A6:B6"/>
    <mergeCell ref="A7:B7"/>
    <mergeCell ref="J8:O8"/>
    <mergeCell ref="P8:P11"/>
    <mergeCell ref="E9:E11"/>
    <mergeCell ref="F9:F11"/>
    <mergeCell ref="G9:H9"/>
    <mergeCell ref="I9:I11"/>
    <mergeCell ref="J9:J11"/>
    <mergeCell ref="L9:L11"/>
    <mergeCell ref="M9:N9"/>
    <mergeCell ref="O9:O11"/>
    <mergeCell ref="G10:G11"/>
    <mergeCell ref="H10:H11"/>
    <mergeCell ref="K10:K11"/>
    <mergeCell ref="M10:M11"/>
    <mergeCell ref="N10:N11"/>
  </mergeCells>
  <printOptions horizontalCentered="1"/>
  <pageMargins left="0.19685039370078741" right="0" top="0.59055118110236227" bottom="0.39370078740157483" header="0.31496062992125984" footer="0.31496062992125984"/>
  <pageSetup paperSize="9" scale="57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75" zoomScaleNormal="75" workbookViewId="0">
      <selection activeCell="H10" sqref="H10:H12"/>
    </sheetView>
  </sheetViews>
  <sheetFormatPr defaultColWidth="7.88671875" defaultRowHeight="13.2"/>
  <cols>
    <col min="1" max="1" width="10.33203125" style="85" customWidth="1"/>
    <col min="2" max="2" width="10.109375" style="85" customWidth="1"/>
    <col min="3" max="3" width="9.44140625" style="85" customWidth="1"/>
    <col min="4" max="4" width="37" style="85" customWidth="1"/>
    <col min="5" max="5" width="13.109375" style="85" customWidth="1"/>
    <col min="6" max="6" width="11.6640625" style="85" customWidth="1"/>
    <col min="7" max="7" width="10.88671875" style="85" customWidth="1"/>
    <col min="8" max="8" width="14" style="85" customWidth="1"/>
    <col min="9" max="9" width="11.109375" style="85" customWidth="1"/>
    <col min="10" max="10" width="12.88671875" style="85" customWidth="1"/>
    <col min="11" max="11" width="10.88671875" style="85" customWidth="1"/>
    <col min="12" max="14" width="12.6640625" style="85" customWidth="1"/>
    <col min="15" max="15" width="10" style="85" customWidth="1"/>
    <col min="16" max="16" width="12.88671875" style="85" customWidth="1"/>
    <col min="17" max="17" width="8.44140625" style="85" bestFit="1" customWidth="1"/>
    <col min="18" max="16384" width="7.88671875" style="85"/>
  </cols>
  <sheetData>
    <row r="1" spans="1:17" ht="15.6">
      <c r="N1" s="86"/>
      <c r="O1" s="86"/>
      <c r="P1" s="86"/>
    </row>
    <row r="2" spans="1:17" ht="34.200000000000003" customHeight="1">
      <c r="A2" s="87"/>
      <c r="B2" s="87"/>
      <c r="C2" s="87"/>
      <c r="D2" s="88"/>
      <c r="E2" s="88"/>
      <c r="F2" s="88"/>
      <c r="G2" s="88"/>
      <c r="H2" s="88"/>
      <c r="I2" s="88"/>
      <c r="J2" s="88"/>
      <c r="K2" s="88"/>
      <c r="M2" s="89"/>
      <c r="N2" s="225" t="s">
        <v>298</v>
      </c>
      <c r="O2" s="225"/>
      <c r="P2" s="225"/>
    </row>
    <row r="3" spans="1:17" ht="25.5" customHeight="1">
      <c r="A3" s="87"/>
      <c r="B3" s="87"/>
      <c r="C3" s="87"/>
      <c r="D3" s="88"/>
      <c r="E3" s="88"/>
      <c r="F3" s="88"/>
      <c r="G3" s="88"/>
      <c r="H3" s="88"/>
      <c r="I3" s="88"/>
      <c r="J3" s="88"/>
      <c r="K3" s="88"/>
      <c r="M3" s="89"/>
      <c r="N3" s="225" t="s">
        <v>299</v>
      </c>
      <c r="O3" s="226"/>
      <c r="P3" s="226"/>
    </row>
    <row r="4" spans="1:17" ht="24.75" customHeight="1">
      <c r="A4" s="87"/>
      <c r="B4" s="87"/>
      <c r="C4" s="87"/>
      <c r="D4" s="88"/>
      <c r="E4" s="88"/>
      <c r="F4" s="88"/>
      <c r="G4" s="88"/>
      <c r="H4" s="88"/>
      <c r="I4" s="88"/>
      <c r="J4" s="88"/>
      <c r="K4" s="88"/>
      <c r="M4" s="89"/>
      <c r="N4" s="227"/>
      <c r="O4" s="227"/>
      <c r="P4" s="227"/>
    </row>
    <row r="5" spans="1:17" ht="21.6" customHeight="1">
      <c r="A5" s="228" t="s">
        <v>300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7" ht="21.6" customHeight="1">
      <c r="A6" s="90"/>
      <c r="B6" s="229" t="s">
        <v>3</v>
      </c>
      <c r="C6" s="23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7" ht="17.399999999999999" customHeight="1">
      <c r="A7" s="91"/>
      <c r="B7" s="224" t="s">
        <v>4</v>
      </c>
      <c r="C7" s="224"/>
      <c r="D7" s="92"/>
      <c r="E7" s="93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7" ht="15.75" customHeight="1">
      <c r="A8" s="94"/>
      <c r="B8" s="94"/>
      <c r="C8" s="95"/>
      <c r="D8" s="96"/>
      <c r="E8" s="96"/>
      <c r="F8" s="97"/>
      <c r="G8" s="97"/>
      <c r="H8" s="97"/>
      <c r="I8" s="97"/>
      <c r="J8" s="97"/>
      <c r="K8" s="97"/>
      <c r="L8" s="97"/>
      <c r="M8" s="87"/>
      <c r="N8" s="87"/>
      <c r="O8" s="87"/>
      <c r="P8" s="98" t="s">
        <v>301</v>
      </c>
    </row>
    <row r="9" spans="1:17" s="99" customFormat="1" ht="13.2" customHeight="1">
      <c r="A9" s="220" t="s">
        <v>302</v>
      </c>
      <c r="B9" s="220" t="s">
        <v>303</v>
      </c>
      <c r="C9" s="220" t="s">
        <v>152</v>
      </c>
      <c r="D9" s="223" t="s">
        <v>238</v>
      </c>
      <c r="E9" s="211" t="s">
        <v>304</v>
      </c>
      <c r="F9" s="211"/>
      <c r="G9" s="211"/>
      <c r="H9" s="211"/>
      <c r="I9" s="211" t="s">
        <v>305</v>
      </c>
      <c r="J9" s="211"/>
      <c r="K9" s="211"/>
      <c r="L9" s="211"/>
      <c r="M9" s="211" t="s">
        <v>306</v>
      </c>
      <c r="N9" s="211"/>
      <c r="O9" s="211"/>
      <c r="P9" s="211"/>
    </row>
    <row r="10" spans="1:17" s="99" customFormat="1" ht="13.2" customHeight="1">
      <c r="A10" s="221"/>
      <c r="B10" s="221"/>
      <c r="C10" s="221"/>
      <c r="D10" s="223"/>
      <c r="E10" s="212" t="s">
        <v>9</v>
      </c>
      <c r="F10" s="212" t="s">
        <v>10</v>
      </c>
      <c r="G10" s="212"/>
      <c r="H10" s="213" t="s">
        <v>239</v>
      </c>
      <c r="I10" s="213" t="s">
        <v>9</v>
      </c>
      <c r="J10" s="216" t="s">
        <v>10</v>
      </c>
      <c r="K10" s="217"/>
      <c r="L10" s="213" t="s">
        <v>239</v>
      </c>
      <c r="M10" s="213" t="s">
        <v>9</v>
      </c>
      <c r="N10" s="218" t="s">
        <v>10</v>
      </c>
      <c r="O10" s="219"/>
      <c r="P10" s="213" t="s">
        <v>239</v>
      </c>
    </row>
    <row r="11" spans="1:17" s="100" customFormat="1" ht="51" customHeight="1">
      <c r="A11" s="221"/>
      <c r="B11" s="221"/>
      <c r="C11" s="221"/>
      <c r="D11" s="223"/>
      <c r="E11" s="212"/>
      <c r="F11" s="209" t="s">
        <v>11</v>
      </c>
      <c r="G11" s="210" t="s">
        <v>307</v>
      </c>
      <c r="H11" s="214"/>
      <c r="I11" s="214"/>
      <c r="J11" s="209" t="s">
        <v>11</v>
      </c>
      <c r="K11" s="210" t="s">
        <v>307</v>
      </c>
      <c r="L11" s="214"/>
      <c r="M11" s="214"/>
      <c r="N11" s="209" t="s">
        <v>11</v>
      </c>
      <c r="O11" s="210" t="s">
        <v>307</v>
      </c>
      <c r="P11" s="214"/>
    </row>
    <row r="12" spans="1:17" s="99" customFormat="1" ht="18" customHeight="1">
      <c r="A12" s="222"/>
      <c r="B12" s="222"/>
      <c r="C12" s="222"/>
      <c r="D12" s="223"/>
      <c r="E12" s="212"/>
      <c r="F12" s="209"/>
      <c r="G12" s="210"/>
      <c r="H12" s="215"/>
      <c r="I12" s="215"/>
      <c r="J12" s="209"/>
      <c r="K12" s="210"/>
      <c r="L12" s="215"/>
      <c r="M12" s="215"/>
      <c r="N12" s="209"/>
      <c r="O12" s="210"/>
      <c r="P12" s="215"/>
    </row>
    <row r="13" spans="1:17" s="99" customFormat="1" ht="15" customHeigh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</row>
    <row r="14" spans="1:17" s="105" customFormat="1" ht="31.2">
      <c r="A14" s="102" t="s">
        <v>156</v>
      </c>
      <c r="B14" s="102" t="s">
        <v>157</v>
      </c>
      <c r="C14" s="102"/>
      <c r="D14" s="70" t="s">
        <v>308</v>
      </c>
      <c r="E14" s="103">
        <f>E15</f>
        <v>25000</v>
      </c>
      <c r="F14" s="103">
        <f t="shared" ref="F14:P15" si="0">F15</f>
        <v>25000</v>
      </c>
      <c r="G14" s="103">
        <f t="shared" si="0"/>
        <v>0</v>
      </c>
      <c r="H14" s="103">
        <f t="shared" si="0"/>
        <v>50000</v>
      </c>
      <c r="I14" s="103">
        <f t="shared" si="0"/>
        <v>0</v>
      </c>
      <c r="J14" s="103">
        <f t="shared" si="0"/>
        <v>0</v>
      </c>
      <c r="K14" s="103">
        <f t="shared" si="0"/>
        <v>0</v>
      </c>
      <c r="L14" s="103">
        <f t="shared" si="0"/>
        <v>0</v>
      </c>
      <c r="M14" s="103">
        <f t="shared" si="0"/>
        <v>25000</v>
      </c>
      <c r="N14" s="103">
        <f t="shared" si="0"/>
        <v>0</v>
      </c>
      <c r="O14" s="103">
        <f t="shared" si="0"/>
        <v>0</v>
      </c>
      <c r="P14" s="103">
        <f t="shared" si="0"/>
        <v>50000</v>
      </c>
      <c r="Q14" s="104"/>
    </row>
    <row r="15" spans="1:17" ht="31.2">
      <c r="A15" s="102" t="s">
        <v>247</v>
      </c>
      <c r="B15" s="102" t="s">
        <v>157</v>
      </c>
      <c r="C15" s="102"/>
      <c r="D15" s="70" t="s">
        <v>309</v>
      </c>
      <c r="E15" s="103">
        <f>E16</f>
        <v>25000</v>
      </c>
      <c r="F15" s="103">
        <f t="shared" si="0"/>
        <v>25000</v>
      </c>
      <c r="G15" s="103">
        <f t="shared" si="0"/>
        <v>0</v>
      </c>
      <c r="H15" s="103">
        <f t="shared" si="0"/>
        <v>50000</v>
      </c>
      <c r="I15" s="103">
        <f t="shared" si="0"/>
        <v>0</v>
      </c>
      <c r="J15" s="103">
        <f t="shared" si="0"/>
        <v>0</v>
      </c>
      <c r="K15" s="103">
        <f t="shared" si="0"/>
        <v>0</v>
      </c>
      <c r="L15" s="103">
        <f t="shared" si="0"/>
        <v>0</v>
      </c>
      <c r="M15" s="103">
        <f t="shared" si="0"/>
        <v>25000</v>
      </c>
      <c r="N15" s="103">
        <f t="shared" si="0"/>
        <v>0</v>
      </c>
      <c r="O15" s="103">
        <f t="shared" si="0"/>
        <v>0</v>
      </c>
      <c r="P15" s="103">
        <f t="shared" si="0"/>
        <v>50000</v>
      </c>
      <c r="Q15" s="106"/>
    </row>
    <row r="16" spans="1:17" ht="46.8">
      <c r="A16" s="107" t="s">
        <v>207</v>
      </c>
      <c r="B16" s="108">
        <v>8831</v>
      </c>
      <c r="C16" s="109">
        <v>1060</v>
      </c>
      <c r="D16" s="110" t="s">
        <v>209</v>
      </c>
      <c r="E16" s="111">
        <v>25000</v>
      </c>
      <c r="F16" s="111">
        <v>25000</v>
      </c>
      <c r="G16" s="111"/>
      <c r="H16" s="112">
        <f>E16+F16</f>
        <v>50000</v>
      </c>
      <c r="I16" s="111"/>
      <c r="J16" s="111"/>
      <c r="K16" s="111"/>
      <c r="L16" s="112">
        <f>I16+J16</f>
        <v>0</v>
      </c>
      <c r="M16" s="111">
        <v>25000</v>
      </c>
      <c r="N16" s="111">
        <f>J16</f>
        <v>0</v>
      </c>
      <c r="O16" s="111"/>
      <c r="P16" s="111">
        <f>L16+H16</f>
        <v>50000</v>
      </c>
      <c r="Q16" s="106"/>
    </row>
    <row r="17" spans="1:17" ht="31.2">
      <c r="A17" s="113" t="s">
        <v>285</v>
      </c>
      <c r="B17" s="114" t="s">
        <v>286</v>
      </c>
      <c r="C17" s="115"/>
      <c r="D17" s="116" t="s">
        <v>287</v>
      </c>
      <c r="E17" s="103">
        <f>E18</f>
        <v>0</v>
      </c>
      <c r="F17" s="103">
        <f t="shared" ref="F17:P18" si="1">F18</f>
        <v>0</v>
      </c>
      <c r="G17" s="103">
        <f t="shared" si="1"/>
        <v>0</v>
      </c>
      <c r="H17" s="103">
        <f t="shared" si="1"/>
        <v>0</v>
      </c>
      <c r="I17" s="103">
        <f t="shared" si="1"/>
        <v>0</v>
      </c>
      <c r="J17" s="103">
        <f t="shared" si="1"/>
        <v>-25000</v>
      </c>
      <c r="K17" s="103">
        <f t="shared" si="1"/>
        <v>0</v>
      </c>
      <c r="L17" s="103">
        <f t="shared" si="1"/>
        <v>-25000</v>
      </c>
      <c r="M17" s="103">
        <f t="shared" si="1"/>
        <v>0</v>
      </c>
      <c r="N17" s="103">
        <f t="shared" si="1"/>
        <v>0</v>
      </c>
      <c r="O17" s="103">
        <f t="shared" si="1"/>
        <v>0</v>
      </c>
      <c r="P17" s="103">
        <f t="shared" si="1"/>
        <v>-25000</v>
      </c>
      <c r="Q17" s="106"/>
    </row>
    <row r="18" spans="1:17" ht="31.2">
      <c r="A18" s="113" t="s">
        <v>288</v>
      </c>
      <c r="B18" s="114" t="s">
        <v>286</v>
      </c>
      <c r="C18" s="115"/>
      <c r="D18" s="116" t="s">
        <v>289</v>
      </c>
      <c r="E18" s="103">
        <f>E19</f>
        <v>0</v>
      </c>
      <c r="F18" s="103">
        <f t="shared" si="1"/>
        <v>0</v>
      </c>
      <c r="G18" s="103">
        <f t="shared" si="1"/>
        <v>0</v>
      </c>
      <c r="H18" s="103">
        <f t="shared" si="1"/>
        <v>0</v>
      </c>
      <c r="I18" s="103">
        <f t="shared" si="1"/>
        <v>0</v>
      </c>
      <c r="J18" s="103">
        <f t="shared" si="1"/>
        <v>-25000</v>
      </c>
      <c r="K18" s="103">
        <f t="shared" si="1"/>
        <v>0</v>
      </c>
      <c r="L18" s="103">
        <f t="shared" si="1"/>
        <v>-25000</v>
      </c>
      <c r="M18" s="103">
        <f t="shared" si="1"/>
        <v>0</v>
      </c>
      <c r="N18" s="103">
        <f t="shared" si="1"/>
        <v>0</v>
      </c>
      <c r="O18" s="103">
        <f t="shared" si="1"/>
        <v>0</v>
      </c>
      <c r="P18" s="103">
        <f t="shared" si="1"/>
        <v>-25000</v>
      </c>
      <c r="Q18" s="106"/>
    </row>
    <row r="19" spans="1:17" ht="46.8">
      <c r="A19" s="107" t="s">
        <v>310</v>
      </c>
      <c r="B19" s="108">
        <v>8832</v>
      </c>
      <c r="C19" s="109">
        <v>1060</v>
      </c>
      <c r="D19" s="110" t="s">
        <v>311</v>
      </c>
      <c r="E19" s="111"/>
      <c r="F19" s="111"/>
      <c r="G19" s="111"/>
      <c r="H19" s="112">
        <f>E19+F19</f>
        <v>0</v>
      </c>
      <c r="I19" s="111"/>
      <c r="J19" s="111">
        <v>-25000</v>
      </c>
      <c r="K19" s="111"/>
      <c r="L19" s="112">
        <f>I19+J19</f>
        <v>-25000</v>
      </c>
      <c r="M19" s="111"/>
      <c r="N19" s="111"/>
      <c r="O19" s="111"/>
      <c r="P19" s="111">
        <f>L19+H19</f>
        <v>-25000</v>
      </c>
    </row>
    <row r="20" spans="1:17" ht="15.6">
      <c r="A20" s="117"/>
      <c r="B20" s="117"/>
      <c r="C20" s="118"/>
      <c r="D20" s="119" t="s">
        <v>312</v>
      </c>
      <c r="E20" s="120">
        <f>E17+E14</f>
        <v>25000</v>
      </c>
      <c r="F20" s="120">
        <f t="shared" ref="F20:P20" si="2">F17+F14</f>
        <v>25000</v>
      </c>
      <c r="G20" s="120">
        <f t="shared" si="2"/>
        <v>0</v>
      </c>
      <c r="H20" s="120">
        <f t="shared" si="2"/>
        <v>50000</v>
      </c>
      <c r="I20" s="120">
        <f t="shared" si="2"/>
        <v>0</v>
      </c>
      <c r="J20" s="120">
        <f t="shared" si="2"/>
        <v>-25000</v>
      </c>
      <c r="K20" s="120">
        <f t="shared" si="2"/>
        <v>0</v>
      </c>
      <c r="L20" s="120">
        <f t="shared" si="2"/>
        <v>-25000</v>
      </c>
      <c r="M20" s="120">
        <f t="shared" si="2"/>
        <v>25000</v>
      </c>
      <c r="N20" s="120">
        <f t="shared" si="2"/>
        <v>0</v>
      </c>
      <c r="O20" s="120">
        <f t="shared" si="2"/>
        <v>0</v>
      </c>
      <c r="P20" s="120">
        <f t="shared" si="2"/>
        <v>25000</v>
      </c>
    </row>
    <row r="21" spans="1:17">
      <c r="P21" s="106"/>
    </row>
    <row r="22" spans="1:17">
      <c r="H22" s="106"/>
      <c r="P22" s="106"/>
    </row>
    <row r="23" spans="1:17">
      <c r="H23" s="121"/>
      <c r="P23" s="106"/>
    </row>
    <row r="24" spans="1:17" ht="20.399999999999999">
      <c r="C24" s="122" t="s">
        <v>145</v>
      </c>
      <c r="D24" s="123"/>
      <c r="E24" s="123"/>
      <c r="F24" s="124"/>
      <c r="G24" s="124"/>
      <c r="H24" s="124"/>
      <c r="I24" s="99"/>
      <c r="J24" s="99"/>
      <c r="K24" s="125"/>
      <c r="L24" s="126" t="s">
        <v>146</v>
      </c>
      <c r="M24" s="106"/>
      <c r="N24" s="106"/>
      <c r="P24" s="106"/>
    </row>
  </sheetData>
  <mergeCells count="28">
    <mergeCell ref="B7:C7"/>
    <mergeCell ref="N2:P2"/>
    <mergeCell ref="N3:P3"/>
    <mergeCell ref="N4:P4"/>
    <mergeCell ref="A5:P5"/>
    <mergeCell ref="B6:C6"/>
    <mergeCell ref="A9:A12"/>
    <mergeCell ref="B9:B12"/>
    <mergeCell ref="C9:C12"/>
    <mergeCell ref="D9:D12"/>
    <mergeCell ref="E9:H9"/>
    <mergeCell ref="F11:F12"/>
    <mergeCell ref="G11:G12"/>
    <mergeCell ref="N11:N12"/>
    <mergeCell ref="O11:O12"/>
    <mergeCell ref="M9:P9"/>
    <mergeCell ref="E10:E12"/>
    <mergeCell ref="F10:G10"/>
    <mergeCell ref="H10:H12"/>
    <mergeCell ref="I10:I12"/>
    <mergeCell ref="J10:K10"/>
    <mergeCell ref="L10:L12"/>
    <mergeCell ref="M10:M12"/>
    <mergeCell ref="N10:O10"/>
    <mergeCell ref="P10:P12"/>
    <mergeCell ref="I9:L9"/>
    <mergeCell ref="J11:J12"/>
    <mergeCell ref="K11:K12"/>
  </mergeCells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>
      <selection activeCell="A23" sqref="A23:D23"/>
    </sheetView>
  </sheetViews>
  <sheetFormatPr defaultRowHeight="13.8"/>
  <cols>
    <col min="1" max="2" width="20.77734375" customWidth="1"/>
    <col min="3" max="3" width="95.44140625" customWidth="1"/>
    <col min="4" max="4" width="20.77734375" customWidth="1"/>
  </cols>
  <sheetData>
    <row r="1" spans="1:4" ht="28.8" customHeight="1">
      <c r="A1" s="127"/>
      <c r="B1" s="1"/>
      <c r="C1" s="187" t="s">
        <v>313</v>
      </c>
      <c r="D1" s="187"/>
    </row>
    <row r="2" spans="1:4" ht="16.2" customHeight="1">
      <c r="A2" s="1"/>
      <c r="B2" s="1"/>
      <c r="C2" s="188" t="s">
        <v>1</v>
      </c>
      <c r="D2" s="188"/>
    </row>
    <row r="3" spans="1:4" ht="25.5" customHeight="1">
      <c r="A3" s="1"/>
      <c r="B3" s="1"/>
      <c r="C3" s="243"/>
      <c r="D3" s="244"/>
    </row>
    <row r="4" spans="1:4" ht="25.5" customHeight="1">
      <c r="A4" s="1"/>
      <c r="B4" s="1"/>
      <c r="C4" s="3"/>
      <c r="D4" s="127"/>
    </row>
    <row r="5" spans="1:4" ht="15.6">
      <c r="A5" s="189" t="s">
        <v>314</v>
      </c>
      <c r="B5" s="190"/>
      <c r="C5" s="190"/>
      <c r="D5" s="190"/>
    </row>
    <row r="6" spans="1:4" ht="15.6">
      <c r="A6" s="245" t="s">
        <v>3</v>
      </c>
      <c r="B6" s="190"/>
      <c r="C6" s="190"/>
      <c r="D6" s="190"/>
    </row>
    <row r="7" spans="1:4" ht="15.6">
      <c r="A7" s="190" t="s">
        <v>4</v>
      </c>
      <c r="B7" s="190"/>
      <c r="C7" s="190"/>
      <c r="D7" s="190"/>
    </row>
    <row r="8" spans="1:4" ht="22.05" customHeight="1">
      <c r="A8" s="128" t="s">
        <v>315</v>
      </c>
      <c r="B8" s="1"/>
      <c r="C8" s="1"/>
      <c r="D8" s="1"/>
    </row>
    <row r="9" spans="1:4">
      <c r="A9" s="1"/>
      <c r="B9" s="1"/>
      <c r="C9" s="1"/>
      <c r="D9" s="3" t="s">
        <v>5</v>
      </c>
    </row>
    <row r="10" spans="1:4" ht="39.6">
      <c r="A10" s="129" t="s">
        <v>316</v>
      </c>
      <c r="B10" s="234" t="s">
        <v>317</v>
      </c>
      <c r="C10" s="235"/>
      <c r="D10" s="130" t="s">
        <v>8</v>
      </c>
    </row>
    <row r="11" spans="1:4">
      <c r="A11" s="131">
        <v>1</v>
      </c>
      <c r="B11" s="236">
        <v>2</v>
      </c>
      <c r="C11" s="237"/>
      <c r="D11" s="132">
        <v>3</v>
      </c>
    </row>
    <row r="12" spans="1:4">
      <c r="A12" s="238" t="s">
        <v>318</v>
      </c>
      <c r="B12" s="238"/>
      <c r="C12" s="238"/>
      <c r="D12" s="238"/>
    </row>
    <row r="13" spans="1:4">
      <c r="A13" s="133" t="s">
        <v>128</v>
      </c>
      <c r="B13" s="134" t="s">
        <v>129</v>
      </c>
      <c r="C13" s="135"/>
      <c r="D13" s="136">
        <v>18060500</v>
      </c>
    </row>
    <row r="14" spans="1:4">
      <c r="A14" s="137" t="s">
        <v>319</v>
      </c>
      <c r="B14" s="138" t="s">
        <v>320</v>
      </c>
      <c r="C14" s="139"/>
      <c r="D14" s="140">
        <v>18060500</v>
      </c>
    </row>
    <row r="15" spans="1:4">
      <c r="A15" s="133" t="s">
        <v>132</v>
      </c>
      <c r="B15" s="134" t="s">
        <v>133</v>
      </c>
      <c r="C15" s="135"/>
      <c r="D15" s="136">
        <v>43657400</v>
      </c>
    </row>
    <row r="16" spans="1:4">
      <c r="A16" s="137" t="s">
        <v>319</v>
      </c>
      <c r="B16" s="138" t="s">
        <v>320</v>
      </c>
      <c r="C16" s="139"/>
      <c r="D16" s="140">
        <v>43657400</v>
      </c>
    </row>
    <row r="17" spans="1:4" ht="26.4">
      <c r="A17" s="133" t="s">
        <v>136</v>
      </c>
      <c r="B17" s="134" t="s">
        <v>137</v>
      </c>
      <c r="C17" s="135"/>
      <c r="D17" s="136">
        <v>1002500</v>
      </c>
    </row>
    <row r="18" spans="1:4">
      <c r="A18" s="137" t="s">
        <v>321</v>
      </c>
      <c r="B18" s="138" t="s">
        <v>322</v>
      </c>
      <c r="C18" s="139"/>
      <c r="D18" s="140">
        <v>1002500</v>
      </c>
    </row>
    <row r="19" spans="1:4" ht="26.4">
      <c r="A19" s="133">
        <v>41040500</v>
      </c>
      <c r="B19" s="134" t="s">
        <v>323</v>
      </c>
      <c r="C19" s="135"/>
      <c r="D19" s="136">
        <v>209400</v>
      </c>
    </row>
    <row r="20" spans="1:4">
      <c r="A20" s="137" t="s">
        <v>321</v>
      </c>
      <c r="B20" s="138" t="s">
        <v>322</v>
      </c>
      <c r="C20" s="139"/>
      <c r="D20" s="140">
        <v>209400</v>
      </c>
    </row>
    <row r="21" spans="1:4" ht="26.4">
      <c r="A21" s="133" t="s">
        <v>141</v>
      </c>
      <c r="B21" s="134" t="s">
        <v>142</v>
      </c>
      <c r="C21" s="135"/>
      <c r="D21" s="136">
        <v>87500</v>
      </c>
    </row>
    <row r="22" spans="1:4">
      <c r="A22" s="141" t="s">
        <v>321</v>
      </c>
      <c r="B22" s="142" t="s">
        <v>322</v>
      </c>
      <c r="C22" s="143"/>
      <c r="D22" s="144">
        <v>87500</v>
      </c>
    </row>
    <row r="23" spans="1:4">
      <c r="A23" s="238" t="s">
        <v>324</v>
      </c>
      <c r="B23" s="238"/>
      <c r="C23" s="238"/>
      <c r="D23" s="238"/>
    </row>
    <row r="24" spans="1:4">
      <c r="A24" s="133" t="s">
        <v>128</v>
      </c>
      <c r="B24" s="134" t="s">
        <v>129</v>
      </c>
      <c r="C24" s="135"/>
      <c r="D24" s="136">
        <v>0</v>
      </c>
    </row>
    <row r="25" spans="1:4">
      <c r="A25" s="137" t="s">
        <v>319</v>
      </c>
      <c r="B25" s="138" t="s">
        <v>320</v>
      </c>
      <c r="C25" s="139"/>
      <c r="D25" s="140">
        <v>0</v>
      </c>
    </row>
    <row r="26" spans="1:4">
      <c r="A26" s="133" t="s">
        <v>132</v>
      </c>
      <c r="B26" s="134" t="s">
        <v>133</v>
      </c>
      <c r="C26" s="135"/>
      <c r="D26" s="136">
        <v>0</v>
      </c>
    </row>
    <row r="27" spans="1:4">
      <c r="A27" s="137" t="s">
        <v>319</v>
      </c>
      <c r="B27" s="138" t="s">
        <v>320</v>
      </c>
      <c r="C27" s="139"/>
      <c r="D27" s="140">
        <v>0</v>
      </c>
    </row>
    <row r="28" spans="1:4" ht="26.4">
      <c r="A28" s="133" t="s">
        <v>136</v>
      </c>
      <c r="B28" s="134" t="s">
        <v>137</v>
      </c>
      <c r="C28" s="135"/>
      <c r="D28" s="136">
        <v>0</v>
      </c>
    </row>
    <row r="29" spans="1:4">
      <c r="A29" s="137" t="s">
        <v>321</v>
      </c>
      <c r="B29" s="138" t="s">
        <v>322</v>
      </c>
      <c r="C29" s="139"/>
      <c r="D29" s="140">
        <v>0</v>
      </c>
    </row>
    <row r="30" spans="1:4" ht="26.4">
      <c r="A30" s="133">
        <v>41040500</v>
      </c>
      <c r="B30" s="134" t="s">
        <v>323</v>
      </c>
      <c r="C30" s="135"/>
      <c r="D30" s="136">
        <v>0</v>
      </c>
    </row>
    <row r="31" spans="1:4">
      <c r="A31" s="137" t="s">
        <v>321</v>
      </c>
      <c r="B31" s="138" t="s">
        <v>322</v>
      </c>
      <c r="C31" s="139"/>
      <c r="D31" s="140">
        <v>0</v>
      </c>
    </row>
    <row r="32" spans="1:4" ht="26.4">
      <c r="A32" s="133" t="s">
        <v>141</v>
      </c>
      <c r="B32" s="134" t="s">
        <v>142</v>
      </c>
      <c r="C32" s="135"/>
      <c r="D32" s="136">
        <v>0</v>
      </c>
    </row>
    <row r="33" spans="1:4">
      <c r="A33" s="137" t="s">
        <v>321</v>
      </c>
      <c r="B33" s="138" t="s">
        <v>322</v>
      </c>
      <c r="C33" s="139"/>
      <c r="D33" s="140">
        <v>0</v>
      </c>
    </row>
    <row r="34" spans="1:4">
      <c r="A34" s="145" t="s">
        <v>143</v>
      </c>
      <c r="B34" s="146" t="s">
        <v>325</v>
      </c>
      <c r="C34" s="147"/>
      <c r="D34" s="148">
        <v>63017300</v>
      </c>
    </row>
    <row r="35" spans="1:4">
      <c r="A35" s="145" t="s">
        <v>143</v>
      </c>
      <c r="B35" s="146" t="s">
        <v>326</v>
      </c>
      <c r="C35" s="147"/>
      <c r="D35" s="148">
        <v>63017300</v>
      </c>
    </row>
    <row r="36" spans="1:4">
      <c r="A36" s="145" t="s">
        <v>143</v>
      </c>
      <c r="B36" s="146" t="s">
        <v>327</v>
      </c>
      <c r="C36" s="147"/>
      <c r="D36" s="148">
        <v>0</v>
      </c>
    </row>
    <row r="37" spans="1:4">
      <c r="A37" s="1"/>
      <c r="B37" s="1"/>
      <c r="C37" s="1"/>
      <c r="D37" s="1"/>
    </row>
    <row r="38" spans="1:4" ht="22.05" customHeight="1">
      <c r="A38" s="128" t="s">
        <v>328</v>
      </c>
      <c r="B38" s="1"/>
      <c r="C38" s="1"/>
      <c r="D38" s="3" t="s">
        <v>5</v>
      </c>
    </row>
    <row r="39" spans="1:4" ht="52.8">
      <c r="A39" s="149" t="s">
        <v>329</v>
      </c>
      <c r="B39" s="149" t="s">
        <v>330</v>
      </c>
      <c r="C39" s="149" t="s">
        <v>331</v>
      </c>
      <c r="D39" s="149" t="s">
        <v>8</v>
      </c>
    </row>
    <row r="40" spans="1:4">
      <c r="A40" s="150">
        <v>1</v>
      </c>
      <c r="B40" s="150">
        <v>2</v>
      </c>
      <c r="C40" s="150">
        <v>3</v>
      </c>
      <c r="D40" s="150">
        <v>4</v>
      </c>
    </row>
    <row r="41" spans="1:4">
      <c r="A41" s="239" t="s">
        <v>332</v>
      </c>
      <c r="B41" s="239"/>
      <c r="C41" s="239"/>
      <c r="D41" s="239"/>
    </row>
    <row r="42" spans="1:4" ht="19.95" customHeight="1">
      <c r="A42" s="240" t="s">
        <v>333</v>
      </c>
      <c r="B42" s="241"/>
      <c r="C42" s="241"/>
      <c r="D42" s="242"/>
    </row>
    <row r="43" spans="1:4">
      <c r="A43" s="151" t="s">
        <v>143</v>
      </c>
      <c r="B43" s="151" t="s">
        <v>143</v>
      </c>
      <c r="C43" s="152" t="s">
        <v>325</v>
      </c>
      <c r="D43" s="153"/>
    </row>
    <row r="44" spans="1:4">
      <c r="A44" s="154" t="s">
        <v>143</v>
      </c>
      <c r="B44" s="154" t="s">
        <v>143</v>
      </c>
      <c r="C44" s="155" t="s">
        <v>326</v>
      </c>
      <c r="D44" s="156"/>
    </row>
    <row r="45" spans="1:4">
      <c r="A45" s="157" t="s">
        <v>143</v>
      </c>
      <c r="B45" s="157" t="s">
        <v>143</v>
      </c>
      <c r="C45" s="158" t="s">
        <v>327</v>
      </c>
      <c r="D45" s="153"/>
    </row>
    <row r="46" spans="1:4">
      <c r="A46" s="159"/>
      <c r="B46" s="159"/>
      <c r="C46" s="159"/>
      <c r="D46" s="160"/>
    </row>
    <row r="47" spans="1:4">
      <c r="A47" s="231"/>
      <c r="B47" s="232"/>
      <c r="C47" s="232"/>
      <c r="D47" s="233"/>
    </row>
    <row r="49" spans="2:5" ht="15.6">
      <c r="B49" s="14" t="s">
        <v>145</v>
      </c>
      <c r="C49" s="14"/>
      <c r="D49" s="161" t="s">
        <v>146</v>
      </c>
      <c r="E49" s="14"/>
    </row>
  </sheetData>
  <mergeCells count="13">
    <mergeCell ref="A7:D7"/>
    <mergeCell ref="C1:D1"/>
    <mergeCell ref="C2:D2"/>
    <mergeCell ref="C3:D3"/>
    <mergeCell ref="A5:D5"/>
    <mergeCell ref="A6:D6"/>
    <mergeCell ref="A47:D47"/>
    <mergeCell ref="B10:C10"/>
    <mergeCell ref="B11:C11"/>
    <mergeCell ref="A12:D12"/>
    <mergeCell ref="A23:D23"/>
    <mergeCell ref="A41:D41"/>
    <mergeCell ref="A42:D42"/>
  </mergeCells>
  <pageMargins left="0.59055118110236204" right="0.59055118110236204" top="0.39370078740157499" bottom="0.39370078740157499" header="0" footer="0"/>
  <pageSetup paperSize="9" scale="64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7" zoomScale="75" zoomScaleNormal="50" zoomScaleSheetLayoutView="75" zoomScalePageLayoutView="46" workbookViewId="0">
      <selection activeCell="H15" sqref="H15"/>
    </sheetView>
  </sheetViews>
  <sheetFormatPr defaultColWidth="9.109375" defaultRowHeight="17.399999999999999"/>
  <cols>
    <col min="1" max="1" width="15.88671875" style="162" customWidth="1"/>
    <col min="2" max="2" width="18.5546875" style="162" customWidth="1"/>
    <col min="3" max="3" width="18.33203125" style="162" customWidth="1"/>
    <col min="4" max="4" width="37.5546875" style="162" customWidth="1"/>
    <col min="5" max="5" width="40.109375" style="162" customWidth="1"/>
    <col min="6" max="6" width="23.109375" style="162" customWidth="1"/>
    <col min="7" max="7" width="22.6640625" style="162" customWidth="1"/>
    <col min="8" max="8" width="20.21875" style="162" customWidth="1"/>
    <col min="9" max="9" width="20" style="162" customWidth="1"/>
    <col min="10" max="10" width="16.6640625" style="162" customWidth="1"/>
    <col min="11" max="16384" width="9.109375" style="162"/>
  </cols>
  <sheetData>
    <row r="1" spans="1:10" ht="0.9" customHeight="1"/>
    <row r="2" spans="1:10" ht="25.5" customHeight="1">
      <c r="H2" s="248" t="s">
        <v>334</v>
      </c>
      <c r="I2" s="248"/>
      <c r="J2" s="248"/>
    </row>
    <row r="3" spans="1:10" ht="22.65" customHeight="1">
      <c r="H3" s="248" t="s">
        <v>335</v>
      </c>
      <c r="I3" s="248"/>
      <c r="J3" s="248"/>
    </row>
    <row r="4" spans="1:10" ht="29.25" customHeight="1">
      <c r="G4" s="163"/>
      <c r="H4" s="164" t="s">
        <v>336</v>
      </c>
      <c r="I4" s="164"/>
      <c r="J4" s="164"/>
    </row>
    <row r="5" spans="1:10" ht="29.25" customHeight="1">
      <c r="G5" s="163"/>
      <c r="H5" s="164"/>
      <c r="I5" s="164"/>
      <c r="J5" s="164"/>
    </row>
    <row r="6" spans="1:10" ht="71.25" customHeight="1">
      <c r="A6" s="249" t="s">
        <v>337</v>
      </c>
      <c r="B6" s="249"/>
      <c r="C6" s="249"/>
      <c r="D6" s="249"/>
      <c r="E6" s="249"/>
      <c r="F6" s="249"/>
      <c r="G6" s="249"/>
      <c r="H6" s="249"/>
      <c r="I6" s="249"/>
      <c r="J6" s="249"/>
    </row>
    <row r="7" spans="1:10" ht="26.25" customHeight="1">
      <c r="A7" s="250" t="s">
        <v>3</v>
      </c>
      <c r="B7" s="251"/>
      <c r="C7" s="165"/>
      <c r="D7" s="165"/>
      <c r="E7" s="165"/>
      <c r="F7" s="165"/>
      <c r="G7" s="165"/>
      <c r="H7" s="165"/>
      <c r="I7" s="165"/>
      <c r="J7" s="165"/>
    </row>
    <row r="8" spans="1:10" ht="26.25" customHeight="1">
      <c r="A8" s="204" t="s">
        <v>4</v>
      </c>
      <c r="B8" s="204"/>
      <c r="J8" s="166"/>
    </row>
    <row r="9" spans="1:10" ht="148.19999999999999" customHeight="1">
      <c r="A9" s="167" t="s">
        <v>338</v>
      </c>
      <c r="B9" s="167" t="s">
        <v>151</v>
      </c>
      <c r="C9" s="167" t="s">
        <v>152</v>
      </c>
      <c r="D9" s="167" t="s">
        <v>238</v>
      </c>
      <c r="E9" s="167" t="s">
        <v>339</v>
      </c>
      <c r="F9" s="167" t="s">
        <v>340</v>
      </c>
      <c r="G9" s="167" t="s">
        <v>341</v>
      </c>
      <c r="H9" s="167" t="s">
        <v>342</v>
      </c>
      <c r="I9" s="167" t="s">
        <v>343</v>
      </c>
      <c r="J9" s="167" t="s">
        <v>344</v>
      </c>
    </row>
    <row r="10" spans="1:10" ht="27" customHeight="1">
      <c r="A10" s="168">
        <v>1</v>
      </c>
      <c r="B10" s="168">
        <v>2</v>
      </c>
      <c r="C10" s="168">
        <v>3</v>
      </c>
      <c r="D10" s="168">
        <v>4</v>
      </c>
      <c r="E10" s="168">
        <v>5</v>
      </c>
      <c r="F10" s="168">
        <v>6</v>
      </c>
      <c r="G10" s="168">
        <v>7</v>
      </c>
      <c r="H10" s="168">
        <v>8</v>
      </c>
      <c r="I10" s="168">
        <v>9</v>
      </c>
      <c r="J10" s="168">
        <v>10</v>
      </c>
    </row>
    <row r="11" spans="1:10" ht="43.2" customHeight="1">
      <c r="A11" s="25" t="s">
        <v>156</v>
      </c>
      <c r="B11" s="25" t="s">
        <v>157</v>
      </c>
      <c r="C11" s="26"/>
      <c r="D11" s="27" t="s">
        <v>158</v>
      </c>
      <c r="E11" s="169"/>
      <c r="F11" s="169"/>
      <c r="G11" s="170">
        <f>+G12</f>
        <v>145157041</v>
      </c>
      <c r="H11" s="170">
        <f>+H12</f>
        <v>1600000</v>
      </c>
      <c r="I11" s="170">
        <f>+I12</f>
        <v>1500000</v>
      </c>
      <c r="J11" s="169"/>
    </row>
    <row r="12" spans="1:10" ht="49.8" customHeight="1">
      <c r="A12" s="25" t="s">
        <v>156</v>
      </c>
      <c r="B12" s="25" t="s">
        <v>157</v>
      </c>
      <c r="C12" s="26"/>
      <c r="D12" s="27" t="s">
        <v>159</v>
      </c>
      <c r="E12" s="169"/>
      <c r="F12" s="169"/>
      <c r="G12" s="170">
        <f>+G14+G15+G13</f>
        <v>145157041</v>
      </c>
      <c r="H12" s="170">
        <f>+H14+H15+H13</f>
        <v>1600000</v>
      </c>
      <c r="I12" s="170">
        <f>+I14+I15+I13</f>
        <v>1500000</v>
      </c>
      <c r="J12" s="169"/>
    </row>
    <row r="13" spans="1:10" ht="85.8" customHeight="1">
      <c r="A13" s="30" t="s">
        <v>255</v>
      </c>
      <c r="B13" s="30" t="s">
        <v>256</v>
      </c>
      <c r="C13" s="37" t="s">
        <v>257</v>
      </c>
      <c r="D13" s="39" t="s">
        <v>258</v>
      </c>
      <c r="E13" s="184" t="s">
        <v>352</v>
      </c>
      <c r="F13" s="168" t="s">
        <v>353</v>
      </c>
      <c r="G13" s="172">
        <v>15157041</v>
      </c>
      <c r="H13" s="172">
        <v>500000</v>
      </c>
      <c r="I13" s="172">
        <v>500000</v>
      </c>
      <c r="J13" s="185">
        <f>I13/G13*100</f>
        <v>3.2987969089745155</v>
      </c>
    </row>
    <row r="14" spans="1:10" ht="105.6" customHeight="1">
      <c r="A14" s="37" t="s">
        <v>278</v>
      </c>
      <c r="B14" s="33">
        <v>7325</v>
      </c>
      <c r="C14" s="37" t="s">
        <v>279</v>
      </c>
      <c r="D14" s="32" t="s">
        <v>345</v>
      </c>
      <c r="E14" s="171" t="s">
        <v>346</v>
      </c>
      <c r="F14" s="168" t="s">
        <v>347</v>
      </c>
      <c r="G14" s="172">
        <v>80000000</v>
      </c>
      <c r="H14" s="172">
        <v>600000</v>
      </c>
      <c r="I14" s="172">
        <v>500000</v>
      </c>
      <c r="J14" s="168">
        <f>I14/G14*100</f>
        <v>0.625</v>
      </c>
    </row>
    <row r="15" spans="1:10" ht="60.6" customHeight="1">
      <c r="A15" s="37" t="s">
        <v>195</v>
      </c>
      <c r="B15" s="33">
        <v>7693</v>
      </c>
      <c r="C15" s="37" t="s">
        <v>196</v>
      </c>
      <c r="D15" s="32" t="s">
        <v>197</v>
      </c>
      <c r="E15" s="171" t="s">
        <v>348</v>
      </c>
      <c r="F15" s="168" t="s">
        <v>349</v>
      </c>
      <c r="G15" s="172">
        <v>50000000</v>
      </c>
      <c r="H15" s="172">
        <v>500000</v>
      </c>
      <c r="I15" s="172">
        <v>500000</v>
      </c>
      <c r="J15" s="168">
        <f>I15/G15*100</f>
        <v>1</v>
      </c>
    </row>
    <row r="16" spans="1:10" ht="32.25" customHeight="1">
      <c r="A16" s="173" t="s">
        <v>350</v>
      </c>
      <c r="B16" s="173" t="s">
        <v>350</v>
      </c>
      <c r="C16" s="173" t="s">
        <v>350</v>
      </c>
      <c r="D16" s="174" t="s">
        <v>351</v>
      </c>
      <c r="E16" s="175" t="s">
        <v>350</v>
      </c>
      <c r="F16" s="175" t="s">
        <v>350</v>
      </c>
      <c r="G16" s="176">
        <f>G11</f>
        <v>145157041</v>
      </c>
      <c r="H16" s="176">
        <f>H11</f>
        <v>1600000</v>
      </c>
      <c r="I16" s="176">
        <f>I11</f>
        <v>1500000</v>
      </c>
      <c r="J16" s="176" t="s">
        <v>350</v>
      </c>
    </row>
    <row r="17" spans="1:10" ht="19.8" customHeight="1">
      <c r="A17" s="247"/>
      <c r="B17" s="247"/>
      <c r="C17" s="247"/>
      <c r="D17" s="247"/>
      <c r="E17" s="177"/>
      <c r="F17" s="178"/>
      <c r="G17" s="178"/>
      <c r="H17" s="252"/>
      <c r="I17" s="252"/>
      <c r="J17" s="252"/>
    </row>
    <row r="18" spans="1:10" s="180" customFormat="1" ht="1.8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</row>
    <row r="19" spans="1:10" s="180" customFormat="1" ht="51" customHeight="1">
      <c r="A19" s="14"/>
      <c r="B19" s="181" t="s">
        <v>145</v>
      </c>
      <c r="C19" s="14"/>
      <c r="D19" s="14"/>
      <c r="E19" s="14"/>
      <c r="F19" s="182"/>
      <c r="G19" s="179"/>
      <c r="H19" s="246" t="s">
        <v>146</v>
      </c>
      <c r="I19" s="246"/>
      <c r="J19" s="246"/>
    </row>
    <row r="20" spans="1:10" ht="123" customHeight="1">
      <c r="A20" s="247"/>
      <c r="B20" s="247"/>
      <c r="C20" s="247"/>
      <c r="D20" s="247"/>
      <c r="E20" s="177"/>
      <c r="F20" s="178"/>
      <c r="G20" s="178"/>
      <c r="H20" s="178"/>
      <c r="J20" s="178"/>
    </row>
    <row r="21" spans="1:10" ht="18">
      <c r="A21" s="178"/>
      <c r="B21" s="178"/>
      <c r="C21" s="178"/>
      <c r="D21" s="178"/>
      <c r="E21" s="178"/>
      <c r="F21" s="178"/>
      <c r="G21" s="178"/>
      <c r="H21" s="178"/>
      <c r="I21" s="178"/>
      <c r="J21" s="178"/>
    </row>
    <row r="22" spans="1:10" ht="18">
      <c r="A22" s="178"/>
      <c r="B22" s="178"/>
      <c r="C22" s="178"/>
      <c r="D22" s="178"/>
      <c r="E22" s="178"/>
      <c r="F22" s="178"/>
      <c r="G22" s="178"/>
      <c r="H22" s="178"/>
      <c r="I22" s="178"/>
      <c r="J22" s="178"/>
    </row>
    <row r="23" spans="1:10" ht="18">
      <c r="A23" s="178"/>
      <c r="B23" s="178"/>
      <c r="C23" s="178"/>
      <c r="D23" s="178"/>
      <c r="E23" s="178"/>
      <c r="F23" s="178"/>
      <c r="G23" s="178"/>
      <c r="H23" s="178"/>
      <c r="I23" s="178"/>
      <c r="J23" s="178"/>
    </row>
  </sheetData>
  <sheetProtection formatCells="0" formatColumns="0" formatRows="0" insertColumns="0" insertRows="0" insertHyperlinks="0" deleteColumns="0" deleteRows="0" sort="0" autoFilter="0" pivotTables="0"/>
  <mergeCells count="9">
    <mergeCell ref="H19:J19"/>
    <mergeCell ref="A20:D20"/>
    <mergeCell ref="H2:J2"/>
    <mergeCell ref="H3:J3"/>
    <mergeCell ref="A6:J6"/>
    <mergeCell ref="A7:B7"/>
    <mergeCell ref="A8:B8"/>
    <mergeCell ref="A17:D17"/>
    <mergeCell ref="H17:J17"/>
  </mergeCells>
  <printOptions horizontalCentered="1"/>
  <pageMargins left="0.59055118110236227" right="0.57999999999999996" top="0.86614173228346458" bottom="0.19685039370078741" header="0" footer="0"/>
  <pageSetup paperSize="9" scale="60" orientation="landscape" r:id="rId1"/>
  <headerFooter differentFirst="1" alignWithMargins="0">
    <oddHeader>&amp;R&amp;14
Продовження додатка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6" zoomScale="85" zoomScaleNormal="85" workbookViewId="0">
      <selection activeCell="E22" sqref="E22"/>
    </sheetView>
  </sheetViews>
  <sheetFormatPr defaultColWidth="7.88671875" defaultRowHeight="13.2"/>
  <cols>
    <col min="1" max="2" width="13.33203125" style="15" customWidth="1"/>
    <col min="3" max="3" width="14.33203125" style="15" customWidth="1"/>
    <col min="4" max="4" width="46.33203125" style="15" customWidth="1"/>
    <col min="5" max="5" width="44.109375" style="15" customWidth="1"/>
    <col min="6" max="6" width="17.6640625" style="15" customWidth="1"/>
    <col min="7" max="7" width="13.5546875" style="15" customWidth="1"/>
    <col min="8" max="8" width="14.109375" style="15" customWidth="1"/>
    <col min="9" max="9" width="15.33203125" style="15" customWidth="1"/>
    <col min="10" max="10" width="16.109375" style="15" customWidth="1"/>
    <col min="11" max="16384" width="7.88671875" style="17"/>
  </cols>
  <sheetData>
    <row r="1" spans="1:11" ht="40.5" customHeight="1">
      <c r="F1" s="16"/>
      <c r="G1" s="16"/>
      <c r="H1" s="16"/>
      <c r="I1" s="187" t="s">
        <v>147</v>
      </c>
      <c r="J1" s="187"/>
      <c r="K1" s="16"/>
    </row>
    <row r="2" spans="1:11" ht="15" customHeight="1">
      <c r="F2" s="16"/>
      <c r="G2" s="16"/>
      <c r="H2" s="16"/>
      <c r="I2" s="188" t="s">
        <v>1</v>
      </c>
      <c r="J2" s="188"/>
      <c r="K2" s="16"/>
    </row>
    <row r="3" spans="1:11" s="18" customFormat="1" ht="15.6">
      <c r="A3" s="259" t="s">
        <v>148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1" ht="17.399999999999999">
      <c r="A4" s="260" t="s">
        <v>3</v>
      </c>
      <c r="B4" s="261"/>
      <c r="C4" s="19"/>
      <c r="D4" s="19"/>
      <c r="E4" s="19"/>
      <c r="F4" s="19"/>
      <c r="G4" s="19"/>
      <c r="H4" s="19"/>
      <c r="I4" s="19"/>
      <c r="J4" s="19"/>
    </row>
    <row r="5" spans="1:11">
      <c r="A5" s="204" t="s">
        <v>4</v>
      </c>
      <c r="B5" s="204"/>
      <c r="C5" s="20"/>
      <c r="D5" s="20"/>
      <c r="E5" s="20"/>
      <c r="F5" s="20"/>
      <c r="G5" s="20"/>
      <c r="H5" s="20"/>
      <c r="I5" s="20"/>
      <c r="J5" s="21" t="s">
        <v>149</v>
      </c>
    </row>
    <row r="6" spans="1:11">
      <c r="A6" s="255" t="s">
        <v>150</v>
      </c>
      <c r="B6" s="255" t="s">
        <v>151</v>
      </c>
      <c r="C6" s="255" t="s">
        <v>152</v>
      </c>
      <c r="D6" s="255" t="s">
        <v>153</v>
      </c>
      <c r="E6" s="253" t="s">
        <v>154</v>
      </c>
      <c r="F6" s="253" t="s">
        <v>155</v>
      </c>
      <c r="G6" s="253" t="s">
        <v>8</v>
      </c>
      <c r="H6" s="255" t="s">
        <v>9</v>
      </c>
      <c r="I6" s="257" t="s">
        <v>10</v>
      </c>
      <c r="J6" s="258"/>
    </row>
    <row r="7" spans="1:11" ht="80.25" customHeight="1">
      <c r="A7" s="256"/>
      <c r="B7" s="256"/>
      <c r="C7" s="256"/>
      <c r="D7" s="256"/>
      <c r="E7" s="254"/>
      <c r="F7" s="254"/>
      <c r="G7" s="254"/>
      <c r="H7" s="256"/>
      <c r="I7" s="22" t="s">
        <v>11</v>
      </c>
      <c r="J7" s="23" t="s">
        <v>12</v>
      </c>
    </row>
    <row r="8" spans="1:1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1" ht="31.2">
      <c r="A9" s="25" t="s">
        <v>156</v>
      </c>
      <c r="B9" s="25" t="s">
        <v>157</v>
      </c>
      <c r="C9" s="26"/>
      <c r="D9" s="27" t="s">
        <v>158</v>
      </c>
      <c r="E9" s="28"/>
      <c r="F9" s="28"/>
      <c r="G9" s="29">
        <f>G10</f>
        <v>3010700</v>
      </c>
      <c r="H9" s="29">
        <f>H10</f>
        <v>2804700</v>
      </c>
      <c r="I9" s="29">
        <f>I10</f>
        <v>206000</v>
      </c>
      <c r="J9" s="29">
        <f>J10</f>
        <v>121000</v>
      </c>
    </row>
    <row r="10" spans="1:11" ht="31.2">
      <c r="A10" s="25" t="s">
        <v>156</v>
      </c>
      <c r="B10" s="25" t="s">
        <v>157</v>
      </c>
      <c r="C10" s="26"/>
      <c r="D10" s="27" t="s">
        <v>159</v>
      </c>
      <c r="E10" s="28"/>
      <c r="F10" s="28"/>
      <c r="G10" s="29">
        <f>G11+G12+G13+G14+G15+G16+G17++G18+G19+G22+G23</f>
        <v>3010700</v>
      </c>
      <c r="H10" s="29">
        <f t="shared" ref="H10:J10" si="0">H11+H12+H13+H14+H15+H16+H17++H18+H19+H22+H23</f>
        <v>2804700</v>
      </c>
      <c r="I10" s="29">
        <f t="shared" si="0"/>
        <v>206000</v>
      </c>
      <c r="J10" s="29">
        <f t="shared" si="0"/>
        <v>121000</v>
      </c>
    </row>
    <row r="11" spans="1:11" ht="75.599999999999994" customHeight="1">
      <c r="A11" s="30" t="s">
        <v>160</v>
      </c>
      <c r="B11" s="30" t="s">
        <v>161</v>
      </c>
      <c r="C11" s="31" t="s">
        <v>162</v>
      </c>
      <c r="D11" s="32" t="s">
        <v>163</v>
      </c>
      <c r="E11" s="32" t="s">
        <v>164</v>
      </c>
      <c r="F11" s="33" t="s">
        <v>354</v>
      </c>
      <c r="G11" s="34">
        <f t="shared" ref="G11:G17" si="1">H11+I11</f>
        <v>9100</v>
      </c>
      <c r="H11" s="35">
        <v>9100</v>
      </c>
      <c r="I11" s="36"/>
      <c r="J11" s="36"/>
    </row>
    <row r="12" spans="1:11" ht="109.2" customHeight="1">
      <c r="A12" s="37" t="s">
        <v>165</v>
      </c>
      <c r="B12" s="37" t="s">
        <v>166</v>
      </c>
      <c r="C12" s="38" t="s">
        <v>167</v>
      </c>
      <c r="D12" s="39" t="s">
        <v>168</v>
      </c>
      <c r="E12" s="40" t="s">
        <v>169</v>
      </c>
      <c r="F12" s="33" t="s">
        <v>170</v>
      </c>
      <c r="G12" s="34">
        <f t="shared" si="1"/>
        <v>566500</v>
      </c>
      <c r="H12" s="35">
        <v>566500</v>
      </c>
      <c r="I12" s="36"/>
      <c r="J12" s="36"/>
    </row>
    <row r="13" spans="1:11" ht="111.6" customHeight="1">
      <c r="A13" s="37" t="s">
        <v>171</v>
      </c>
      <c r="B13" s="37" t="s">
        <v>172</v>
      </c>
      <c r="C13" s="38" t="s">
        <v>167</v>
      </c>
      <c r="D13" s="41" t="s">
        <v>173</v>
      </c>
      <c r="E13" s="40" t="s">
        <v>355</v>
      </c>
      <c r="F13" s="33" t="s">
        <v>174</v>
      </c>
      <c r="G13" s="34">
        <f t="shared" si="1"/>
        <v>100000</v>
      </c>
      <c r="H13" s="35">
        <v>100000</v>
      </c>
      <c r="I13" s="36"/>
      <c r="J13" s="36"/>
    </row>
    <row r="14" spans="1:11" ht="115.2" customHeight="1">
      <c r="A14" s="42" t="s">
        <v>175</v>
      </c>
      <c r="B14" s="43">
        <v>3160</v>
      </c>
      <c r="C14" s="42" t="s">
        <v>176</v>
      </c>
      <c r="D14" s="44" t="s">
        <v>177</v>
      </c>
      <c r="E14" s="40" t="s">
        <v>178</v>
      </c>
      <c r="F14" s="45" t="s">
        <v>356</v>
      </c>
      <c r="G14" s="34">
        <f t="shared" si="1"/>
        <v>10000</v>
      </c>
      <c r="H14" s="35">
        <v>10000</v>
      </c>
      <c r="I14" s="36"/>
      <c r="J14" s="36"/>
    </row>
    <row r="15" spans="1:11" ht="52.2" customHeight="1">
      <c r="A15" s="42" t="s">
        <v>179</v>
      </c>
      <c r="B15" s="43">
        <v>3242</v>
      </c>
      <c r="C15" s="42" t="s">
        <v>180</v>
      </c>
      <c r="D15" s="44" t="s">
        <v>181</v>
      </c>
      <c r="E15" s="40" t="s">
        <v>357</v>
      </c>
      <c r="F15" s="33" t="s">
        <v>359</v>
      </c>
      <c r="G15" s="34">
        <f>H15+I15</f>
        <v>134900</v>
      </c>
      <c r="H15" s="34">
        <v>134900</v>
      </c>
      <c r="I15" s="34"/>
      <c r="J15" s="34"/>
    </row>
    <row r="16" spans="1:11" ht="45.6" customHeight="1">
      <c r="A16" s="42" t="s">
        <v>182</v>
      </c>
      <c r="B16" s="43">
        <v>6030</v>
      </c>
      <c r="C16" s="42" t="s">
        <v>183</v>
      </c>
      <c r="D16" s="44" t="s">
        <v>184</v>
      </c>
      <c r="E16" s="40" t="s">
        <v>358</v>
      </c>
      <c r="F16" s="33" t="s">
        <v>360</v>
      </c>
      <c r="G16" s="34">
        <f t="shared" si="1"/>
        <v>1429200</v>
      </c>
      <c r="H16" s="35">
        <v>1429200</v>
      </c>
      <c r="I16" s="36"/>
      <c r="J16" s="36"/>
    </row>
    <row r="17" spans="1:11" ht="56.4" customHeight="1">
      <c r="A17" s="42" t="s">
        <v>185</v>
      </c>
      <c r="B17" s="43">
        <v>7130</v>
      </c>
      <c r="C17" s="42" t="s">
        <v>186</v>
      </c>
      <c r="D17" s="44" t="s">
        <v>187</v>
      </c>
      <c r="E17" s="40" t="s">
        <v>188</v>
      </c>
      <c r="F17" s="33" t="s">
        <v>189</v>
      </c>
      <c r="G17" s="34">
        <f t="shared" si="1"/>
        <v>200000</v>
      </c>
      <c r="H17" s="35">
        <v>150000</v>
      </c>
      <c r="I17" s="35">
        <v>50000</v>
      </c>
      <c r="J17" s="36"/>
    </row>
    <row r="18" spans="1:11" ht="84.6" customHeight="1">
      <c r="A18" s="42" t="s">
        <v>190</v>
      </c>
      <c r="B18" s="43">
        <v>7461</v>
      </c>
      <c r="C18" s="37" t="s">
        <v>191</v>
      </c>
      <c r="D18" s="32" t="s">
        <v>192</v>
      </c>
      <c r="E18" s="40" t="s">
        <v>193</v>
      </c>
      <c r="F18" s="33" t="s">
        <v>194</v>
      </c>
      <c r="G18" s="34">
        <f>H18+I18</f>
        <v>150000</v>
      </c>
      <c r="H18" s="35">
        <v>150000</v>
      </c>
      <c r="I18" s="35"/>
      <c r="J18" s="35"/>
    </row>
    <row r="19" spans="1:11" ht="34.200000000000003" customHeight="1">
      <c r="A19" s="37" t="s">
        <v>195</v>
      </c>
      <c r="B19" s="33">
        <v>7693</v>
      </c>
      <c r="C19" s="37" t="s">
        <v>196</v>
      </c>
      <c r="D19" s="32" t="s">
        <v>197</v>
      </c>
      <c r="E19" s="32"/>
      <c r="F19" s="33"/>
      <c r="G19" s="34">
        <f t="shared" ref="G19:G23" si="2">H19+I19</f>
        <v>351000</v>
      </c>
      <c r="H19" s="34">
        <f>H20+H21</f>
        <v>230000</v>
      </c>
      <c r="I19" s="34">
        <f>I20+I21</f>
        <v>121000</v>
      </c>
      <c r="J19" s="34">
        <f>J20+J21</f>
        <v>121000</v>
      </c>
    </row>
    <row r="20" spans="1:11" ht="72.599999999999994" customHeight="1">
      <c r="A20" s="46" t="s">
        <v>198</v>
      </c>
      <c r="B20" s="46" t="s">
        <v>198</v>
      </c>
      <c r="C20" s="46" t="s">
        <v>198</v>
      </c>
      <c r="D20" s="46" t="s">
        <v>198</v>
      </c>
      <c r="E20" s="40" t="s">
        <v>199</v>
      </c>
      <c r="F20" s="33" t="s">
        <v>200</v>
      </c>
      <c r="G20" s="34">
        <f t="shared" si="2"/>
        <v>171000</v>
      </c>
      <c r="H20" s="34">
        <v>50000</v>
      </c>
      <c r="I20" s="34">
        <v>121000</v>
      </c>
      <c r="J20" s="34">
        <v>121000</v>
      </c>
    </row>
    <row r="21" spans="1:11" ht="82.2" customHeight="1">
      <c r="A21" s="46" t="s">
        <v>198</v>
      </c>
      <c r="B21" s="46" t="s">
        <v>198</v>
      </c>
      <c r="C21" s="46" t="s">
        <v>198</v>
      </c>
      <c r="D21" s="46" t="s">
        <v>198</v>
      </c>
      <c r="E21" s="32" t="s">
        <v>361</v>
      </c>
      <c r="F21" s="33" t="s">
        <v>201</v>
      </c>
      <c r="G21" s="34">
        <f t="shared" si="2"/>
        <v>180000</v>
      </c>
      <c r="H21" s="34">
        <v>180000</v>
      </c>
      <c r="I21" s="34"/>
      <c r="J21" s="34"/>
    </row>
    <row r="22" spans="1:11" ht="70.8" customHeight="1">
      <c r="A22" s="42" t="s">
        <v>202</v>
      </c>
      <c r="B22" s="43">
        <v>8313</v>
      </c>
      <c r="C22" s="42" t="s">
        <v>203</v>
      </c>
      <c r="D22" s="44" t="s">
        <v>204</v>
      </c>
      <c r="E22" s="40" t="s">
        <v>205</v>
      </c>
      <c r="F22" s="33" t="s">
        <v>206</v>
      </c>
      <c r="G22" s="34">
        <f t="shared" si="2"/>
        <v>10000</v>
      </c>
      <c r="H22" s="34"/>
      <c r="I22" s="34">
        <v>10000</v>
      </c>
      <c r="J22" s="34"/>
    </row>
    <row r="23" spans="1:11" ht="53.4" customHeight="1">
      <c r="A23" s="42" t="s">
        <v>207</v>
      </c>
      <c r="B23" s="45">
        <v>8831</v>
      </c>
      <c r="C23" s="46" t="s">
        <v>208</v>
      </c>
      <c r="D23" s="47" t="s">
        <v>209</v>
      </c>
      <c r="E23" s="40" t="s">
        <v>210</v>
      </c>
      <c r="F23" s="33" t="s">
        <v>211</v>
      </c>
      <c r="G23" s="34">
        <f t="shared" si="2"/>
        <v>50000</v>
      </c>
      <c r="H23" s="34">
        <v>25000</v>
      </c>
      <c r="I23" s="34">
        <v>25000</v>
      </c>
      <c r="J23" s="34"/>
    </row>
    <row r="24" spans="1:11" s="53" customFormat="1" ht="17.25" customHeight="1">
      <c r="A24" s="48" t="s">
        <v>212</v>
      </c>
      <c r="B24" s="49"/>
      <c r="C24" s="49"/>
      <c r="D24" s="50"/>
      <c r="E24" s="51" t="s">
        <v>213</v>
      </c>
      <c r="F24" s="51"/>
      <c r="G24" s="52">
        <f>G9</f>
        <v>3010700</v>
      </c>
      <c r="H24" s="52">
        <f>H9</f>
        <v>2804700</v>
      </c>
      <c r="I24" s="52">
        <f>I9</f>
        <v>206000</v>
      </c>
      <c r="J24" s="52">
        <f>J9</f>
        <v>121000</v>
      </c>
    </row>
    <row r="25" spans="1:11" ht="15.6" hidden="1">
      <c r="A25" s="54"/>
      <c r="B25" s="55"/>
      <c r="C25" s="55"/>
      <c r="D25" s="56"/>
    </row>
    <row r="26" spans="1:11" hidden="1"/>
    <row r="27" spans="1:11" hidden="1"/>
    <row r="28" spans="1:11" s="15" customFormat="1" ht="15.6">
      <c r="E28" s="14"/>
      <c r="F28" s="14"/>
      <c r="K28" s="17"/>
    </row>
    <row r="29" spans="1:11" ht="15.6">
      <c r="C29" s="14" t="s">
        <v>145</v>
      </c>
      <c r="D29" s="14"/>
      <c r="F29" s="14" t="s">
        <v>146</v>
      </c>
    </row>
  </sheetData>
  <mergeCells count="14">
    <mergeCell ref="F6:F7"/>
    <mergeCell ref="G6:G7"/>
    <mergeCell ref="H6:H7"/>
    <mergeCell ref="I6:J6"/>
    <mergeCell ref="I1:J1"/>
    <mergeCell ref="I2:J2"/>
    <mergeCell ref="A3:J3"/>
    <mergeCell ref="A4:B4"/>
    <mergeCell ref="A5:B5"/>
    <mergeCell ref="A6:A7"/>
    <mergeCell ref="B6:B7"/>
    <mergeCell ref="C6:C7"/>
    <mergeCell ref="D6:D7"/>
    <mergeCell ref="E6:E7"/>
  </mergeCells>
  <pageMargins left="0.51181102362204722" right="0.11811023622047245" top="0.15748031496062992" bottom="0.15748031496062992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дод.1</vt:lpstr>
      <vt:lpstr>дод. 2</vt:lpstr>
      <vt:lpstr>дод.3</vt:lpstr>
      <vt:lpstr>дод.4 кред</vt:lpstr>
      <vt:lpstr>дод.5</vt:lpstr>
      <vt:lpstr>дод.6</vt:lpstr>
      <vt:lpstr>дод. 7</vt:lpstr>
      <vt:lpstr>'дод. 7'!Заголовки_для_печати</vt:lpstr>
      <vt:lpstr>дод.6!Заголовки_для_печати</vt:lpstr>
      <vt:lpstr>дод.3!Область_печати</vt:lpstr>
      <vt:lpstr>дод.6!Область_печати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2022-01-10T07:38:42Z</cp:lastPrinted>
  <dcterms:created xsi:type="dcterms:W3CDTF">2021-12-21T11:39:27Z</dcterms:created>
  <dcterms:modified xsi:type="dcterms:W3CDTF">2022-01-10T07:39:23Z</dcterms:modified>
</cp:coreProperties>
</file>